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11640" tabRatio="888" activeTab="0"/>
  </bookViews>
  <sheets>
    <sheet name="Questionnaire" sheetId="1" r:id="rId1"/>
    <sheet name="Foreigner" sheetId="2" r:id="rId2"/>
    <sheet name="Self Employment" sheetId="3" r:id="rId3"/>
    <sheet name="Rental" sheetId="4" r:id="rId4"/>
    <sheet name="Foreign Income" sheetId="5" r:id="rId5"/>
    <sheet name="Foreign Accts &amp; Assets" sheetId="6" r:id="rId6"/>
    <sheet name="Employee" sheetId="7" r:id="rId7"/>
    <sheet name="Trades" sheetId="8" r:id="rId8"/>
    <sheet name="Education" sheetId="9" r:id="rId9"/>
    <sheet name="NY-NR" sheetId="10" r:id="rId10"/>
    <sheet name="FBAR &amp; 8938 Info" sheetId="11" r:id="rId11"/>
  </sheets>
  <definedNames>
    <definedName name="_xlnm.Print_Area" localSheetId="8">'Education'!$A$1:$AF$79</definedName>
    <definedName name="_xlnm.Print_Area" localSheetId="6">'Employee'!$A$1:$AE$126</definedName>
    <definedName name="_xlnm.Print_Area" localSheetId="10">'FBAR &amp; 8938 Info'!$A$2:$BD$86</definedName>
    <definedName name="_xlnm.Print_Area" localSheetId="5">'Foreign Accts &amp; Assets'!$E$2:$CZ$86</definedName>
    <definedName name="_xlnm.Print_Area" localSheetId="4">'Foreign Income'!$D$1:$AL$138</definedName>
    <definedName name="_xlnm.Print_Area" localSheetId="1">'Foreigner'!$A$4:$AF$105</definedName>
    <definedName name="_xlnm.Print_Area" localSheetId="9">'NY-NR'!$A$2:$AF$69</definedName>
    <definedName name="_xlnm.Print_Area" localSheetId="0">'Questionnaire'!$A$1:$AH$360</definedName>
    <definedName name="_xlnm.Print_Area" localSheetId="3">'Rental'!$A$1:$BY$110</definedName>
    <definedName name="_xlnm.Print_Area" localSheetId="2">'Self Employment'!$A$1:$AE$184</definedName>
    <definedName name="_xlnm.Print_Area" localSheetId="7">'Trades'!$A$1:$M$87</definedName>
    <definedName name="_xlnm.Print_Titles" localSheetId="3">'Rental'!$A:$M</definedName>
  </definedNames>
  <calcPr fullCalcOnLoad="1"/>
</workbook>
</file>

<file path=xl/comments1.xml><?xml version="1.0" encoding="utf-8"?>
<comments xmlns="http://schemas.openxmlformats.org/spreadsheetml/2006/main">
  <authors>
    <author>J Ferry</author>
    <author>Joanna</author>
    <author>Joanna Ferry</author>
    <author>HP Authorized Customer</author>
    <author>James</author>
  </authors>
  <commentList>
    <comment ref="G12" authorId="0">
      <text>
        <r>
          <rPr>
            <sz val="8"/>
            <rFont val="Tahoma"/>
            <family val="2"/>
          </rPr>
          <t xml:space="preserve">As it appears on your Social Security card.  </t>
        </r>
      </text>
    </comment>
    <comment ref="W12" authorId="0">
      <text>
        <r>
          <rPr>
            <sz val="8"/>
            <rFont val="Tahoma"/>
            <family val="2"/>
          </rPr>
          <t>List name as it appears on your Social Security card or ITIN.  Please do not write "same".</t>
        </r>
      </text>
    </comment>
    <comment ref="AB67" authorId="0">
      <text>
        <r>
          <rPr>
            <sz val="8"/>
            <rFont val="Tahoma"/>
            <family val="2"/>
          </rPr>
          <t xml:space="preserve">* If you are married, both spouses must have earned income during the year.
*You pay child care so you can work, look for work, or go to school full time.
*  Child must be under age 13.
*  School tuition only qualifies up to the pre-school level.
</t>
        </r>
      </text>
    </comment>
    <comment ref="AB76" authorId="1">
      <text>
        <r>
          <rPr>
            <sz val="9"/>
            <rFont val="Tahoma"/>
            <family val="2"/>
          </rPr>
          <t>If care provider is a tax-exempt organization, write "Tax-Exempt".  If you were living abroad, write "Foreign"</t>
        </r>
      </text>
    </comment>
    <comment ref="U96" authorId="2">
      <text>
        <r>
          <rPr>
            <b/>
            <sz val="8"/>
            <rFont val="Tahoma"/>
            <family val="2"/>
          </rPr>
          <t xml:space="preserve">Note:
Foreign visa holders who move outside the U.S. cannot claim any moving expenses.
</t>
        </r>
        <r>
          <rPr>
            <sz val="8"/>
            <rFont val="Tahoma"/>
            <family val="2"/>
          </rPr>
          <t xml:space="preserve">Americans who move abroad can claim moving expenses if their income is more than the exclusion (currently $95,100).
Americans who move abroad may also be able to claim storage expenses.
</t>
        </r>
      </text>
    </comment>
    <comment ref="K190" authorId="3">
      <text>
        <r>
          <rPr>
            <sz val="8"/>
            <rFont val="Tahoma"/>
            <family val="2"/>
          </rPr>
          <t>If you were a client last year, I have your fee on record, so you don't need to provide the amount.</t>
        </r>
      </text>
    </comment>
    <comment ref="K193" authorId="3">
      <text>
        <r>
          <rPr>
            <b/>
            <sz val="8"/>
            <rFont val="Tahoma"/>
            <family val="2"/>
          </rPr>
          <t xml:space="preserve">
An HSA is a health savings account </t>
        </r>
        <r>
          <rPr>
            <sz val="8"/>
            <rFont val="Tahoma"/>
            <family val="2"/>
          </rPr>
          <t xml:space="preserve">available to taxpayer who are enrolled in a High Deductible Health Plan (HDHP). </t>
        </r>
        <r>
          <rPr>
            <b/>
            <sz val="8"/>
            <rFont val="Tahoma"/>
            <family val="2"/>
          </rPr>
          <t xml:space="preserve"> It is not an FSA (flexible spending acct)</t>
        </r>
        <r>
          <rPr>
            <sz val="8"/>
            <rFont val="Tahoma"/>
            <family val="2"/>
          </rPr>
          <t xml:space="preserve">
</t>
        </r>
      </text>
    </comment>
    <comment ref="AB277" authorId="3">
      <text>
        <r>
          <rPr>
            <sz val="8"/>
            <rFont val="Tahoma"/>
            <family val="2"/>
          </rPr>
          <t xml:space="preserve">Date entered for first stay, or new stay, in the U.S.
</t>
        </r>
      </text>
    </comment>
    <comment ref="AB278" authorId="3">
      <text>
        <r>
          <rPr>
            <sz val="8"/>
            <rFont val="Tahoma"/>
            <family val="2"/>
          </rPr>
          <t xml:space="preserve">If you don't expect to move back to the U.S. during 2014.
If you permanently departed the U.S. in 2014, you may need a dual status tax return.  Please also complete appropriate sections on the "Foreigners" tab.
</t>
        </r>
      </text>
    </comment>
    <comment ref="W67" authorId="4">
      <text>
        <r>
          <rPr>
            <sz val="9"/>
            <rFont val="Tahoma"/>
            <family val="2"/>
          </rPr>
          <t>List the amount, if any, that you contributed to a 2014 529 College Savings Plan for your dependent child.  In New York, the maximum deduction is $10,000.  There is no deduction on a New Jersey income tax return.</t>
        </r>
      </text>
    </comment>
    <comment ref="Z67" authorId="4">
      <text>
        <r>
          <rPr>
            <sz val="9"/>
            <rFont val="Tahoma"/>
            <family val="2"/>
          </rPr>
          <t xml:space="preserve">List the state in which the 529 college savings plan is set up. </t>
        </r>
      </text>
    </comment>
    <comment ref="K181" authorId="4">
      <text>
        <r>
          <rPr>
            <sz val="9"/>
            <rFont val="Tahoma"/>
            <family val="2"/>
          </rPr>
          <t xml:space="preserve">Don't list real estate taxes (real property) here. 
Personal property taxes vary by state.  Examples of deductible personal property taxes:
CT - property tax on your vehicle.
CA - California motor vehicle license fee
Personal property tax is deductible if it is a state or local tax that is: (1) Charged on personal property, (2) Based only on the value of the personal property, and (3) Charged on a yearly basis, even if it is collected more or less than once a year.
For example, a vehicle registration fee that is charged yearly based on value qualifies as a personal property tax.
If the tax is partly based on value and partly based on other criteria, it may qualify in part.
Example.
Your state charges a yearly motor vehicle registration tax of 1% of value plus 50 cents per hundredweight. You paid $32 based on the value ($1,500) and weight (3,400 lbs.) of your car. You can deduct $15 (1% × $1,500) as a personal property tax because it is based on the value. The remaining $17 ($.50 × 34), based on the weight, is not deductible.
</t>
        </r>
      </text>
    </comment>
    <comment ref="C106" authorId="4">
      <text>
        <r>
          <rPr>
            <sz val="9"/>
            <rFont val="Tahoma"/>
            <family val="2"/>
          </rPr>
          <t>Include:
1) The cost of moving household goods to and from storage
2.) Cost of storing and insuring household goods within any period of 30 consecutive days after the day your things are moved from your former home and before they are delivered to your new home.</t>
        </r>
      </text>
    </comment>
    <comment ref="C107" authorId="4">
      <text>
        <r>
          <rPr>
            <sz val="9"/>
            <rFont val="Tahoma"/>
            <family val="2"/>
          </rPr>
          <t>Include:
1.) Cost of moving your personal effects to and from storage.
2.) Cost of storing your household goods for all or part of the time the new job location remains your main job location.</t>
        </r>
      </text>
    </comment>
    <comment ref="T106" authorId="4">
      <text>
        <r>
          <rPr>
            <sz val="9"/>
            <rFont val="Tahoma"/>
            <family val="2"/>
          </rPr>
          <t>Cost of storing and insuring household goods within any period of 30 consecutive days after the day your things are moved from your former home and before they are delivered to your new home.</t>
        </r>
      </text>
    </comment>
    <comment ref="T107" authorId="4">
      <text>
        <r>
          <rPr>
            <sz val="9"/>
            <rFont val="Tahoma"/>
            <family val="2"/>
          </rPr>
          <t>Include:
1.) Cost of moving your personal effects to and from storage.
2.) Cost of storing your household goods for all or part of the time the new job location remains your main job location.</t>
        </r>
      </text>
    </comment>
    <comment ref="L277" authorId="3">
      <text>
        <r>
          <rPr>
            <sz val="8"/>
            <rFont val="Tahoma"/>
            <family val="2"/>
          </rPr>
          <t xml:space="preserve">Date entered for first stay, or new stay, in the U.S.
</t>
        </r>
      </text>
    </comment>
    <comment ref="L278" authorId="3">
      <text>
        <r>
          <rPr>
            <sz val="8"/>
            <rFont val="Tahoma"/>
            <family val="2"/>
          </rPr>
          <t xml:space="preserve">If you don't expect to move back to the U.S. during 2014.
If you permanently departed the U.S. in 2014, you may need a dual status tax return.  Please also complete appropriate sections on the "Foreigners" tab.
</t>
        </r>
      </text>
    </comment>
  </commentList>
</comments>
</file>

<file path=xl/comments10.xml><?xml version="1.0" encoding="utf-8"?>
<comments xmlns="http://schemas.openxmlformats.org/spreadsheetml/2006/main">
  <authors>
    <author>HP Authorized Customer</author>
  </authors>
  <commentList>
    <comment ref="P46" authorId="0">
      <text>
        <r>
          <rPr>
            <sz val="8"/>
            <rFont val="Tahoma"/>
            <family val="2"/>
          </rPr>
          <t>If you worked at the same job for the entire year, this should total 365 for 2014</t>
        </r>
      </text>
    </comment>
    <comment ref="P68" authorId="0">
      <text>
        <r>
          <rPr>
            <sz val="8"/>
            <rFont val="Tahoma"/>
            <family val="2"/>
          </rPr>
          <t xml:space="preserve">If you worked at the same job for the entire year, this should total 365 for 2014.
</t>
        </r>
      </text>
    </comment>
  </commentList>
</comments>
</file>

<file path=xl/comments11.xml><?xml version="1.0" encoding="utf-8"?>
<comments xmlns="http://schemas.openxmlformats.org/spreadsheetml/2006/main">
  <authors>
    <author>James</author>
  </authors>
  <commentList>
    <comment ref="P30" authorId="0">
      <text>
        <r>
          <rPr>
            <sz val="9"/>
            <rFont val="Tahoma"/>
            <family val="2"/>
          </rPr>
          <t>If you file Form 1040NR solely based on a provision of a U.S. income tax treaty (you otherwise meet the substantial presence test in the U.S.), then you are required to file Form 8938 if you meet the threshold reporting requirements.</t>
        </r>
      </text>
    </comment>
  </commentList>
</comments>
</file>

<file path=xl/comments3.xml><?xml version="1.0" encoding="utf-8"?>
<comments xmlns="http://schemas.openxmlformats.org/spreadsheetml/2006/main">
  <authors>
    <author>HP Authorized Customer</author>
    <author>JLM</author>
    <author>James</author>
  </authors>
  <commentList>
    <comment ref="K51" authorId="0">
      <text>
        <r>
          <rPr>
            <sz val="8"/>
            <rFont val="Tahoma"/>
            <family val="2"/>
          </rPr>
          <t>If you were a client last year, I have your fee on record, so you don't need to provide the amount.</t>
        </r>
      </text>
    </comment>
    <comment ref="K65" authorId="0">
      <text>
        <r>
          <rPr>
            <sz val="8"/>
            <rFont val="Tahoma"/>
            <family val="2"/>
          </rPr>
          <t>First home residence line is not deductible, although long distance business calls are.</t>
        </r>
      </text>
    </comment>
    <comment ref="H122" authorId="0">
      <text>
        <r>
          <rPr>
            <sz val="8"/>
            <rFont val="Tahoma"/>
            <family val="2"/>
          </rPr>
          <t xml:space="preserve">Specify dates in 2014 you were self-employed, while working at this location in the home office.  </t>
        </r>
      </text>
    </comment>
    <comment ref="K73" authorId="0">
      <text>
        <r>
          <rPr>
            <sz val="8"/>
            <rFont val="Tahoma"/>
            <family val="2"/>
          </rPr>
          <t>Gross wages before employment credits</t>
        </r>
      </text>
    </comment>
    <comment ref="AB51" authorId="0">
      <text>
        <r>
          <rPr>
            <sz val="8"/>
            <rFont val="Tahoma"/>
            <family val="2"/>
          </rPr>
          <t>If you were a client last year, I have your fee on record, so you don't need to provide the amount.</t>
        </r>
      </text>
    </comment>
    <comment ref="AB65" authorId="0">
      <text>
        <r>
          <rPr>
            <sz val="8"/>
            <rFont val="Tahoma"/>
            <family val="2"/>
          </rPr>
          <t>First home residence line is not deductible, although long distance business calls are.</t>
        </r>
      </text>
    </comment>
    <comment ref="AB73" authorId="0">
      <text>
        <r>
          <rPr>
            <sz val="8"/>
            <rFont val="Tahoma"/>
            <family val="2"/>
          </rPr>
          <t>Gross wages before employment credits</t>
        </r>
      </text>
    </comment>
    <comment ref="K25" authorId="1">
      <text>
        <r>
          <rPr>
            <sz val="8"/>
            <rFont val="Tahoma"/>
            <family val="2"/>
          </rPr>
          <t>Merchant Credit Card Receipts</t>
        </r>
        <r>
          <rPr>
            <b/>
            <sz val="8"/>
            <rFont val="Tahoma"/>
            <family val="2"/>
          </rPr>
          <t xml:space="preserve">
</t>
        </r>
      </text>
    </comment>
    <comment ref="L33" authorId="1">
      <text>
        <r>
          <rPr>
            <sz val="8"/>
            <rFont val="Tahoma"/>
            <family val="2"/>
          </rPr>
          <t>Gross income is before taxes and deductions.</t>
        </r>
      </text>
    </comment>
    <comment ref="H162" authorId="0">
      <text>
        <r>
          <rPr>
            <sz val="8"/>
            <rFont val="Tahoma"/>
            <family val="2"/>
          </rPr>
          <t xml:space="preserve">Specify dates in 2014 you were self-employed, while driving this vehicle.  </t>
        </r>
      </text>
    </comment>
    <comment ref="X162" authorId="0">
      <text>
        <r>
          <rPr>
            <sz val="8"/>
            <rFont val="Tahoma"/>
            <family val="2"/>
          </rPr>
          <t xml:space="preserve">Specify dates in 2014 you were self-employed, while driving this vehicle.  </t>
        </r>
      </text>
    </comment>
    <comment ref="H133" authorId="0">
      <text>
        <r>
          <rPr>
            <sz val="8"/>
            <rFont val="Tahoma"/>
            <family val="2"/>
          </rPr>
          <t xml:space="preserve">Specify dates in 2014 you were self-employed, while working at this location in the home office.  </t>
        </r>
      </text>
    </comment>
    <comment ref="X133" authorId="0">
      <text>
        <r>
          <rPr>
            <sz val="8"/>
            <rFont val="Tahoma"/>
            <family val="2"/>
          </rPr>
          <t xml:space="preserve">Specify dates in 2014 you were self-employed, while working at this location in the home office.  </t>
        </r>
      </text>
    </comment>
    <comment ref="X122" authorId="0">
      <text>
        <r>
          <rPr>
            <sz val="8"/>
            <rFont val="Tahoma"/>
            <family val="2"/>
          </rPr>
          <t xml:space="preserve">Specify dates in 2014 you were self-employed, while working at this location in the home office.  </t>
        </r>
      </text>
    </comment>
    <comment ref="K38" authorId="0">
      <text>
        <r>
          <rPr>
            <sz val="8"/>
            <rFont val="Tahoma"/>
            <family val="2"/>
          </rPr>
          <t>That you paid for yourself, your spouse, and any child under age 27.</t>
        </r>
      </text>
    </comment>
    <comment ref="AB38" authorId="0">
      <text>
        <r>
          <rPr>
            <sz val="8"/>
            <rFont val="Tahoma"/>
            <family val="2"/>
          </rPr>
          <t>That you paid for yourself, your spouse, and any child under age 27.</t>
        </r>
      </text>
    </comment>
    <comment ref="H33" authorId="2">
      <text>
        <r>
          <rPr>
            <sz val="9"/>
            <rFont val="Tahoma"/>
            <family val="2"/>
          </rPr>
          <t>See foreign income worksheet for exchange rates.</t>
        </r>
        <r>
          <rPr>
            <b/>
            <sz val="9"/>
            <rFont val="Tahoma"/>
            <family val="2"/>
          </rPr>
          <t xml:space="preserve">
</t>
        </r>
      </text>
    </comment>
    <comment ref="B33" authorId="1">
      <text>
        <r>
          <rPr>
            <sz val="8"/>
            <rFont val="Tahoma"/>
            <family val="2"/>
          </rPr>
          <t>T - Taxpayer
S - Spouse
J - Joint</t>
        </r>
      </text>
    </comment>
    <comment ref="AB25" authorId="1">
      <text>
        <r>
          <rPr>
            <sz val="8"/>
            <rFont val="Tahoma"/>
            <family val="2"/>
          </rPr>
          <t>Merchant Credit Card Receipts</t>
        </r>
        <r>
          <rPr>
            <b/>
            <sz val="8"/>
            <rFont val="Tahoma"/>
            <family val="2"/>
          </rPr>
          <t xml:space="preserve">
</t>
        </r>
      </text>
    </comment>
  </commentList>
</comments>
</file>

<file path=xl/comments4.xml><?xml version="1.0" encoding="utf-8"?>
<comments xmlns="http://schemas.openxmlformats.org/spreadsheetml/2006/main">
  <authors>
    <author>JLM</author>
    <author>James</author>
  </authors>
  <commentList>
    <comment ref="B47" authorId="0">
      <text>
        <r>
          <rPr>
            <b/>
            <sz val="8"/>
            <rFont val="Tahoma"/>
            <family val="2"/>
          </rPr>
          <t>Enter Currency</t>
        </r>
      </text>
    </comment>
    <comment ref="O103" authorId="0">
      <text>
        <r>
          <rPr>
            <sz val="8"/>
            <rFont val="Tahoma"/>
            <family val="2"/>
          </rPr>
          <t>Abstract fees, legal fees, recording fees, surveys, transfer taxes, title insurance</t>
        </r>
        <r>
          <rPr>
            <sz val="8"/>
            <rFont val="Tahoma"/>
            <family val="2"/>
          </rPr>
          <t xml:space="preserve">
</t>
        </r>
      </text>
    </comment>
    <comment ref="O104" authorId="0">
      <text>
        <r>
          <rPr>
            <sz val="8"/>
            <rFont val="Tahoma"/>
            <family val="2"/>
          </rPr>
          <t>Capital improvements made to the property before it was made available for rent.</t>
        </r>
      </text>
    </comment>
    <comment ref="O108" authorId="0">
      <text>
        <r>
          <rPr>
            <b/>
            <sz val="8"/>
            <rFont val="Tahoma"/>
            <family val="2"/>
          </rPr>
          <t>Land cannot be depreciated</t>
        </r>
      </text>
    </comment>
    <comment ref="N34" authorId="0">
      <text>
        <r>
          <rPr>
            <b/>
            <sz val="8"/>
            <rFont val="Tahoma"/>
            <family val="2"/>
          </rPr>
          <t>Do not count as personal use:</t>
        </r>
        <r>
          <rPr>
            <sz val="8"/>
            <rFont val="Tahoma"/>
            <family val="2"/>
          </rPr>
          <t xml:space="preserve">
</t>
        </r>
        <r>
          <rPr>
            <sz val="8"/>
            <rFont val="Tahoma"/>
            <family val="2"/>
          </rPr>
          <t>(1) Days spent full time repairing unit,
(2) Days property was your main home, such as before renting it out.</t>
        </r>
      </text>
    </comment>
    <comment ref="M39" authorId="0">
      <text>
        <r>
          <rPr>
            <sz val="8"/>
            <rFont val="Tahoma"/>
            <family val="2"/>
          </rPr>
          <t xml:space="preserve">Filing Form 1099-MISC is required if you paid any U.S. person over $600 for rents, services (including parts and materials), etc. during the tax year.  In general, exceptions include payments made by credit card, and payments to corporations (except lawyers) and real estate agents.
</t>
        </r>
      </text>
    </comment>
    <comment ref="O72" authorId="0">
      <text>
        <r>
          <rPr>
            <sz val="8"/>
            <rFont val="Tahoma"/>
            <family val="2"/>
          </rPr>
          <t>Include fees after subtracting  co-op mortgage interest and property tax that were included in the maintenance fees.</t>
        </r>
      </text>
    </comment>
    <comment ref="V12" authorId="1">
      <text>
        <r>
          <rPr>
            <sz val="9"/>
            <rFont val="Tahoma"/>
            <family val="2"/>
          </rPr>
          <t>If owned jointly with non-spouse, please list your share of expenses only.  If you list the full amount, please make a note of it.  Thanks.</t>
        </r>
        <r>
          <rPr>
            <b/>
            <sz val="9"/>
            <rFont val="Tahoma"/>
            <family val="2"/>
          </rPr>
          <t xml:space="preserve">
</t>
        </r>
      </text>
    </comment>
    <comment ref="AI12" authorId="1">
      <text>
        <r>
          <rPr>
            <sz val="9"/>
            <rFont val="Tahoma"/>
            <family val="2"/>
          </rPr>
          <t>If owned jointly with non-spouse, please list your share of expenses only.  If you list the full amount, please make a note of it.  Thanks.</t>
        </r>
        <r>
          <rPr>
            <b/>
            <sz val="9"/>
            <rFont val="Tahoma"/>
            <family val="2"/>
          </rPr>
          <t xml:space="preserve">
</t>
        </r>
      </text>
    </comment>
    <comment ref="AA34" authorId="0">
      <text>
        <r>
          <rPr>
            <b/>
            <sz val="8"/>
            <rFont val="Tahoma"/>
            <family val="2"/>
          </rPr>
          <t>Do not count as personal use:</t>
        </r>
        <r>
          <rPr>
            <sz val="8"/>
            <rFont val="Tahoma"/>
            <family val="2"/>
          </rPr>
          <t xml:space="preserve">
</t>
        </r>
        <r>
          <rPr>
            <sz val="8"/>
            <rFont val="Tahoma"/>
            <family val="2"/>
          </rPr>
          <t>(1) Days spent full time repairing unit,
(2) Days property was your main home, such as before renting it out.</t>
        </r>
      </text>
    </comment>
    <comment ref="AB72" authorId="0">
      <text>
        <r>
          <rPr>
            <sz val="8"/>
            <rFont val="Tahoma"/>
            <family val="2"/>
          </rPr>
          <t>Include fees after subtracting  co-op mortgage interest and property tax that were included in the maintenance fees.</t>
        </r>
      </text>
    </comment>
    <comment ref="AB103" authorId="0">
      <text>
        <r>
          <rPr>
            <sz val="8"/>
            <rFont val="Tahoma"/>
            <family val="2"/>
          </rPr>
          <t>Abstract fees, legal fees, recording fees, surveys, transfer taxes, title insurance</t>
        </r>
        <r>
          <rPr>
            <sz val="8"/>
            <rFont val="Tahoma"/>
            <family val="2"/>
          </rPr>
          <t xml:space="preserve">
</t>
        </r>
      </text>
    </comment>
    <comment ref="AB104" authorId="0">
      <text>
        <r>
          <rPr>
            <sz val="8"/>
            <rFont val="Tahoma"/>
            <family val="2"/>
          </rPr>
          <t>Capital improvements made to the property before it was made available for rent.</t>
        </r>
      </text>
    </comment>
    <comment ref="AB108" authorId="0">
      <text>
        <r>
          <rPr>
            <b/>
            <sz val="8"/>
            <rFont val="Tahoma"/>
            <family val="2"/>
          </rPr>
          <t>Land cannot be depreciated</t>
        </r>
      </text>
    </comment>
    <comment ref="AV12" authorId="1">
      <text>
        <r>
          <rPr>
            <sz val="9"/>
            <rFont val="Tahoma"/>
            <family val="2"/>
          </rPr>
          <t>If owned jointly with non-spouse, please list your share of expenses only.  If you list the full amount, please make a note of it.  Thanks.</t>
        </r>
        <r>
          <rPr>
            <b/>
            <sz val="9"/>
            <rFont val="Tahoma"/>
            <family val="2"/>
          </rPr>
          <t xml:space="preserve">
</t>
        </r>
      </text>
    </comment>
    <comment ref="AN34" authorId="0">
      <text>
        <r>
          <rPr>
            <b/>
            <sz val="8"/>
            <rFont val="Tahoma"/>
            <family val="2"/>
          </rPr>
          <t>Do not count as personal use:</t>
        </r>
        <r>
          <rPr>
            <sz val="8"/>
            <rFont val="Tahoma"/>
            <family val="2"/>
          </rPr>
          <t xml:space="preserve">
</t>
        </r>
        <r>
          <rPr>
            <sz val="8"/>
            <rFont val="Tahoma"/>
            <family val="2"/>
          </rPr>
          <t>(1) Days spent full time repairing unit,
(2) Days property was your main home, such as before renting it out.</t>
        </r>
      </text>
    </comment>
    <comment ref="AO72" authorId="0">
      <text>
        <r>
          <rPr>
            <sz val="8"/>
            <rFont val="Tahoma"/>
            <family val="2"/>
          </rPr>
          <t>Include fees after subtracting  co-op mortgage interest and property tax that were included in the maintenance fees.</t>
        </r>
      </text>
    </comment>
    <comment ref="AO103" authorId="0">
      <text>
        <r>
          <rPr>
            <sz val="8"/>
            <rFont val="Tahoma"/>
            <family val="2"/>
          </rPr>
          <t>Abstract fees, legal fees, recording fees, surveys, transfer taxes, title insurance</t>
        </r>
        <r>
          <rPr>
            <sz val="8"/>
            <rFont val="Tahoma"/>
            <family val="2"/>
          </rPr>
          <t xml:space="preserve">
</t>
        </r>
      </text>
    </comment>
    <comment ref="AO104" authorId="0">
      <text>
        <r>
          <rPr>
            <sz val="8"/>
            <rFont val="Tahoma"/>
            <family val="2"/>
          </rPr>
          <t>Capital improvements made to the property before it was made available for rent.</t>
        </r>
      </text>
    </comment>
    <comment ref="AO108" authorId="0">
      <text>
        <r>
          <rPr>
            <b/>
            <sz val="8"/>
            <rFont val="Tahoma"/>
            <family val="2"/>
          </rPr>
          <t>Land cannot be depreciated</t>
        </r>
      </text>
    </comment>
    <comment ref="BI12" authorId="1">
      <text>
        <r>
          <rPr>
            <sz val="9"/>
            <rFont val="Tahoma"/>
            <family val="2"/>
          </rPr>
          <t>If owned jointly with non-spouse, please list your share of expenses only.  If you list the full amount, please make a note of it.  Thanks.</t>
        </r>
        <r>
          <rPr>
            <b/>
            <sz val="9"/>
            <rFont val="Tahoma"/>
            <family val="2"/>
          </rPr>
          <t xml:space="preserve">
</t>
        </r>
      </text>
    </comment>
    <comment ref="BA34" authorId="0">
      <text>
        <r>
          <rPr>
            <b/>
            <sz val="8"/>
            <rFont val="Tahoma"/>
            <family val="2"/>
          </rPr>
          <t>Do not count as personal use:</t>
        </r>
        <r>
          <rPr>
            <sz val="8"/>
            <rFont val="Tahoma"/>
            <family val="2"/>
          </rPr>
          <t xml:space="preserve">
</t>
        </r>
        <r>
          <rPr>
            <sz val="8"/>
            <rFont val="Tahoma"/>
            <family val="2"/>
          </rPr>
          <t>(1) Days spent full time repairing unit,
(2) Days property was your main home, such as before renting it out.</t>
        </r>
      </text>
    </comment>
    <comment ref="BB72" authorId="0">
      <text>
        <r>
          <rPr>
            <sz val="8"/>
            <rFont val="Tahoma"/>
            <family val="2"/>
          </rPr>
          <t>Include fees after subtracting  co-op mortgage interest and property tax that were included in the maintenance fees.</t>
        </r>
      </text>
    </comment>
    <comment ref="BB103" authorId="0">
      <text>
        <r>
          <rPr>
            <sz val="8"/>
            <rFont val="Tahoma"/>
            <family val="2"/>
          </rPr>
          <t>Abstract fees, legal fees, recording fees, surveys, transfer taxes, title insurance</t>
        </r>
        <r>
          <rPr>
            <sz val="8"/>
            <rFont val="Tahoma"/>
            <family val="2"/>
          </rPr>
          <t xml:space="preserve">
</t>
        </r>
      </text>
    </comment>
    <comment ref="BB104" authorId="0">
      <text>
        <r>
          <rPr>
            <sz val="8"/>
            <rFont val="Tahoma"/>
            <family val="2"/>
          </rPr>
          <t>Capital improvements made to the property before it was made available for rent.</t>
        </r>
      </text>
    </comment>
    <comment ref="BB108" authorId="0">
      <text>
        <r>
          <rPr>
            <b/>
            <sz val="8"/>
            <rFont val="Tahoma"/>
            <family val="2"/>
          </rPr>
          <t>Land cannot be depreciated</t>
        </r>
      </text>
    </comment>
    <comment ref="BV12" authorId="1">
      <text>
        <r>
          <rPr>
            <sz val="9"/>
            <rFont val="Tahoma"/>
            <family val="2"/>
          </rPr>
          <t>If owned jointly with non-spouse, please list your share of expenses only.  If you list the full amount, please make a note of it.  Thanks.</t>
        </r>
        <r>
          <rPr>
            <b/>
            <sz val="9"/>
            <rFont val="Tahoma"/>
            <family val="2"/>
          </rPr>
          <t xml:space="preserve">
</t>
        </r>
      </text>
    </comment>
    <comment ref="BN34" authorId="0">
      <text>
        <r>
          <rPr>
            <b/>
            <sz val="8"/>
            <rFont val="Tahoma"/>
            <family val="2"/>
          </rPr>
          <t>Do not count as personal use:</t>
        </r>
        <r>
          <rPr>
            <sz val="8"/>
            <rFont val="Tahoma"/>
            <family val="2"/>
          </rPr>
          <t xml:space="preserve">
</t>
        </r>
        <r>
          <rPr>
            <sz val="8"/>
            <rFont val="Tahoma"/>
            <family val="2"/>
          </rPr>
          <t>(1) Days spent full time repairing unit,
(2) Days property was your main home, such as before renting it out.</t>
        </r>
      </text>
    </comment>
    <comment ref="BO72" authorId="0">
      <text>
        <r>
          <rPr>
            <sz val="8"/>
            <rFont val="Tahoma"/>
            <family val="2"/>
          </rPr>
          <t>Include fees after subtracting  co-op mortgage interest and property tax that were included in the maintenance fees.</t>
        </r>
      </text>
    </comment>
    <comment ref="BO103" authorId="0">
      <text>
        <r>
          <rPr>
            <sz val="8"/>
            <rFont val="Tahoma"/>
            <family val="2"/>
          </rPr>
          <t>Abstract fees, legal fees, recording fees, surveys, transfer taxes, title insurance</t>
        </r>
        <r>
          <rPr>
            <sz val="8"/>
            <rFont val="Tahoma"/>
            <family val="2"/>
          </rPr>
          <t xml:space="preserve">
</t>
        </r>
      </text>
    </comment>
    <comment ref="BO104" authorId="0">
      <text>
        <r>
          <rPr>
            <sz val="8"/>
            <rFont val="Tahoma"/>
            <family val="2"/>
          </rPr>
          <t>Capital improvements made to the property before it was made available for rent.</t>
        </r>
      </text>
    </comment>
    <comment ref="BO108" authorId="0">
      <text>
        <r>
          <rPr>
            <b/>
            <sz val="8"/>
            <rFont val="Tahoma"/>
            <family val="2"/>
          </rPr>
          <t>Land cannot be depreciated</t>
        </r>
      </text>
    </comment>
    <comment ref="CI12" authorId="1">
      <text>
        <r>
          <rPr>
            <sz val="9"/>
            <rFont val="Tahoma"/>
            <family val="2"/>
          </rPr>
          <t>If owned jointly with non-spouse, please list your share of expenses only.  If you list the full amount, please make a note of it.  Thanks.</t>
        </r>
        <r>
          <rPr>
            <b/>
            <sz val="9"/>
            <rFont val="Tahoma"/>
            <family val="2"/>
          </rPr>
          <t xml:space="preserve">
</t>
        </r>
      </text>
    </comment>
    <comment ref="CA34" authorId="0">
      <text>
        <r>
          <rPr>
            <b/>
            <sz val="8"/>
            <rFont val="Tahoma"/>
            <family val="2"/>
          </rPr>
          <t>Do not count as personal use:</t>
        </r>
        <r>
          <rPr>
            <sz val="8"/>
            <rFont val="Tahoma"/>
            <family val="2"/>
          </rPr>
          <t xml:space="preserve">
</t>
        </r>
        <r>
          <rPr>
            <sz val="8"/>
            <rFont val="Tahoma"/>
            <family val="2"/>
          </rPr>
          <t>(1) Days spent full time repairing unit,
(2) Days property was your main home, such as before renting it out.</t>
        </r>
      </text>
    </comment>
    <comment ref="CB72" authorId="0">
      <text>
        <r>
          <rPr>
            <sz val="8"/>
            <rFont val="Tahoma"/>
            <family val="2"/>
          </rPr>
          <t>Include fees after subtracting  co-op mortgage interest and property tax that were included in the maintenance fees.</t>
        </r>
      </text>
    </comment>
    <comment ref="CB103" authorId="0">
      <text>
        <r>
          <rPr>
            <sz val="8"/>
            <rFont val="Tahoma"/>
            <family val="2"/>
          </rPr>
          <t>Abstract fees, legal fees, recording fees, surveys, transfer taxes, title insurance</t>
        </r>
        <r>
          <rPr>
            <sz val="8"/>
            <rFont val="Tahoma"/>
            <family val="2"/>
          </rPr>
          <t xml:space="preserve">
</t>
        </r>
      </text>
    </comment>
    <comment ref="CB104" authorId="0">
      <text>
        <r>
          <rPr>
            <sz val="8"/>
            <rFont val="Tahoma"/>
            <family val="2"/>
          </rPr>
          <t>Capital improvements made to the property before it was made available for rent.</t>
        </r>
      </text>
    </comment>
    <comment ref="CB108" authorId="0">
      <text>
        <r>
          <rPr>
            <b/>
            <sz val="8"/>
            <rFont val="Tahoma"/>
            <family val="2"/>
          </rPr>
          <t>Land cannot be depreciated</t>
        </r>
      </text>
    </comment>
    <comment ref="D47" authorId="1">
      <text>
        <r>
          <rPr>
            <sz val="9"/>
            <rFont val="Tahoma"/>
            <family val="2"/>
          </rPr>
          <t>See foreign income worksheet for exchange rates.</t>
        </r>
        <r>
          <rPr>
            <b/>
            <sz val="9"/>
            <rFont val="Tahoma"/>
            <family val="2"/>
          </rPr>
          <t xml:space="preserve">
</t>
        </r>
      </text>
    </comment>
  </commentList>
</comments>
</file>

<file path=xl/comments5.xml><?xml version="1.0" encoding="utf-8"?>
<comments xmlns="http://schemas.openxmlformats.org/spreadsheetml/2006/main">
  <authors>
    <author>JLM</author>
    <author>James</author>
  </authors>
  <commentList>
    <comment ref="F23" authorId="0">
      <text>
        <r>
          <rPr>
            <sz val="8"/>
            <rFont val="Tahoma"/>
            <family val="2"/>
          </rPr>
          <t>T - Taxpayer
S - Spouse
J - Joint</t>
        </r>
      </text>
    </comment>
    <comment ref="T23" authorId="0">
      <text>
        <r>
          <rPr>
            <sz val="8"/>
            <rFont val="Tahoma"/>
            <family val="2"/>
          </rPr>
          <t xml:space="preserve">Enter the exchange rate listed on left.   The program will the automatically calculate the US dollar amount. </t>
        </r>
      </text>
    </comment>
    <comment ref="X23" authorId="0">
      <text>
        <r>
          <rPr>
            <sz val="8"/>
            <rFont val="Tahoma"/>
            <family val="2"/>
          </rPr>
          <t xml:space="preserve">Gross income is before taxes and deductions.   </t>
        </r>
      </text>
    </comment>
    <comment ref="AF23" authorId="1">
      <text>
        <r>
          <rPr>
            <sz val="9"/>
            <rFont val="Tahoma"/>
            <family val="2"/>
          </rPr>
          <t>Income tax paid only.  IRS auditors generally do not allow tax paid for social charges.</t>
        </r>
      </text>
    </comment>
    <comment ref="F34" authorId="0">
      <text>
        <r>
          <rPr>
            <sz val="8"/>
            <rFont val="Tahoma"/>
            <family val="2"/>
          </rPr>
          <t>T - Taxpayer
S - Spouse
J - Joint</t>
        </r>
      </text>
    </comment>
    <comment ref="N34" authorId="0">
      <text>
        <r>
          <rPr>
            <sz val="8"/>
            <rFont val="Tahoma"/>
            <family val="2"/>
          </rPr>
          <t>Interest, dividend, royalty, partnership, etc.</t>
        </r>
      </text>
    </comment>
    <comment ref="T34" authorId="0">
      <text>
        <r>
          <rPr>
            <sz val="8"/>
            <rFont val="Tahoma"/>
            <family val="2"/>
          </rPr>
          <t>Enter exchange rate (listed on right).</t>
        </r>
      </text>
    </comment>
    <comment ref="X34" authorId="0">
      <text>
        <r>
          <rPr>
            <sz val="8"/>
            <rFont val="Tahoma"/>
            <family val="2"/>
          </rPr>
          <t xml:space="preserve">Gross income is before taxes and deductions.   </t>
        </r>
      </text>
    </comment>
    <comment ref="H134" authorId="0">
      <text>
        <r>
          <rPr>
            <sz val="8"/>
            <rFont val="Tahoma"/>
            <family val="2"/>
          </rPr>
          <t>Enter exchange rate (listed on right).</t>
        </r>
      </text>
    </comment>
    <comment ref="L134" authorId="0">
      <text>
        <r>
          <rPr>
            <sz val="8"/>
            <rFont val="Tahoma"/>
            <family val="2"/>
          </rPr>
          <t xml:space="preserve">Gross income is before taxes and deductions.   </t>
        </r>
      </text>
    </comment>
  </commentList>
</comments>
</file>

<file path=xl/comments7.xml><?xml version="1.0" encoding="utf-8"?>
<comments xmlns="http://schemas.openxmlformats.org/spreadsheetml/2006/main">
  <authors>
    <author>HP Authorized Customer</author>
    <author>James</author>
  </authors>
  <commentList>
    <comment ref="O20" authorId="0">
      <text>
        <r>
          <rPr>
            <sz val="8"/>
            <rFont val="Tahoma"/>
            <family val="2"/>
          </rPr>
          <t xml:space="preserve">Meals and entertainment  must have a business purpose (e.g., meeting with clients or colleagues to discuss business).  Cannot claim lunch on the job or dinner while working late.  </t>
        </r>
        <r>
          <rPr>
            <sz val="8"/>
            <rFont val="Tahoma"/>
            <family val="2"/>
          </rPr>
          <t xml:space="preserve">
</t>
        </r>
      </text>
    </comment>
    <comment ref="X95" authorId="0">
      <text>
        <r>
          <rPr>
            <sz val="8"/>
            <rFont val="Tahoma"/>
            <family val="2"/>
          </rPr>
          <t>Specify dates in 2014 you were using the home office while working for this employer.</t>
        </r>
      </text>
    </comment>
    <comment ref="H95" authorId="0">
      <text>
        <r>
          <rPr>
            <sz val="8"/>
            <rFont val="Tahoma"/>
            <family val="2"/>
          </rPr>
          <t>Specify dates in 2014 you were using the home office while working for this employer.</t>
        </r>
      </text>
    </comment>
    <comment ref="H107" authorId="0">
      <text>
        <r>
          <rPr>
            <sz val="8"/>
            <rFont val="Tahoma"/>
            <family val="2"/>
          </rPr>
          <t>Specify dates in 2014 you were using the home office while working for this employer.</t>
        </r>
      </text>
    </comment>
    <comment ref="X107" authorId="0">
      <text>
        <r>
          <rPr>
            <sz val="8"/>
            <rFont val="Tahoma"/>
            <family val="2"/>
          </rPr>
          <t>Specify dates in 2014 you were using the home office while working for this employer.</t>
        </r>
      </text>
    </comment>
    <comment ref="L48" authorId="1">
      <text>
        <r>
          <rPr>
            <sz val="9"/>
            <rFont val="Tahoma"/>
            <family val="2"/>
          </rPr>
          <t>Don't include commuting mileage - travel from home to office and back.</t>
        </r>
      </text>
    </comment>
  </commentList>
</comments>
</file>

<file path=xl/comments8.xml><?xml version="1.0" encoding="utf-8"?>
<comments xmlns="http://schemas.openxmlformats.org/spreadsheetml/2006/main">
  <authors>
    <author>JLM</author>
    <author>Joanna</author>
  </authors>
  <commentList>
    <comment ref="B17" authorId="0">
      <text>
        <r>
          <rPr>
            <sz val="8"/>
            <rFont val="Tahoma"/>
            <family val="2"/>
          </rPr>
          <t>T - Taxpayer
S - Spouse
J - Joint</t>
        </r>
      </text>
    </comment>
    <comment ref="H17" authorId="1">
      <text>
        <r>
          <rPr>
            <sz val="9"/>
            <rFont val="Tahoma"/>
            <family val="2"/>
          </rPr>
          <t>Enter total sales price, not per share</t>
        </r>
      </text>
    </comment>
    <comment ref="I17" authorId="1">
      <text>
        <r>
          <rPr>
            <sz val="9"/>
            <rFont val="Tahoma"/>
            <family val="2"/>
          </rPr>
          <t>Enter total cost basis, not per share</t>
        </r>
      </text>
    </comment>
    <comment ref="B49" authorId="0">
      <text>
        <r>
          <rPr>
            <sz val="8"/>
            <rFont val="Tahoma"/>
            <family val="2"/>
          </rPr>
          <t>T - Taxpayer
S - Spouse
J - Joint</t>
        </r>
      </text>
    </comment>
    <comment ref="H49" authorId="1">
      <text>
        <r>
          <rPr>
            <sz val="9"/>
            <rFont val="Tahoma"/>
            <family val="2"/>
          </rPr>
          <t>Enter total sales price, not per share</t>
        </r>
      </text>
    </comment>
    <comment ref="I49" authorId="1">
      <text>
        <r>
          <rPr>
            <sz val="9"/>
            <rFont val="Tahoma"/>
            <family val="2"/>
          </rPr>
          <t>Enter total cost basis, not per share</t>
        </r>
      </text>
    </comment>
    <comment ref="B66" authorId="0">
      <text>
        <r>
          <rPr>
            <sz val="8"/>
            <rFont val="Tahoma"/>
            <family val="2"/>
          </rPr>
          <t>T - Taxpayer
S - Spouse
J - Joint</t>
        </r>
      </text>
    </comment>
    <comment ref="H66" authorId="1">
      <text>
        <r>
          <rPr>
            <sz val="9"/>
            <rFont val="Tahoma"/>
            <family val="2"/>
          </rPr>
          <t>Enter total sales price, not per share</t>
        </r>
      </text>
    </comment>
    <comment ref="I66" authorId="1">
      <text>
        <r>
          <rPr>
            <sz val="9"/>
            <rFont val="Tahoma"/>
            <family val="2"/>
          </rPr>
          <t>Enter total cost basis, not per share</t>
        </r>
      </text>
    </comment>
    <comment ref="B32" authorId="0">
      <text>
        <r>
          <rPr>
            <sz val="8"/>
            <rFont val="Tahoma"/>
            <family val="2"/>
          </rPr>
          <t>T - Taxpayer
S - Spouse
J - Joint</t>
        </r>
      </text>
    </comment>
    <comment ref="H32" authorId="1">
      <text>
        <r>
          <rPr>
            <sz val="9"/>
            <rFont val="Tahoma"/>
            <family val="2"/>
          </rPr>
          <t>Enter total sales price, not per share</t>
        </r>
      </text>
    </comment>
    <comment ref="I32" authorId="1">
      <text>
        <r>
          <rPr>
            <sz val="9"/>
            <rFont val="Tahoma"/>
            <family val="2"/>
          </rPr>
          <t>Enter total cost basis, not per share</t>
        </r>
      </text>
    </comment>
  </commentList>
</comments>
</file>

<file path=xl/comments9.xml><?xml version="1.0" encoding="utf-8"?>
<comments xmlns="http://schemas.openxmlformats.org/spreadsheetml/2006/main">
  <authors>
    <author>HP Authorized Customer</author>
    <author>JLM</author>
  </authors>
  <commentList>
    <comment ref="P16" authorId="0">
      <text>
        <r>
          <rPr>
            <sz val="8"/>
            <rFont val="Tahoma"/>
            <family val="2"/>
          </rPr>
          <t xml:space="preserve">Total amount of tuition and fees </t>
        </r>
        <r>
          <rPr>
            <b/>
            <sz val="8"/>
            <rFont val="Tahoma"/>
            <family val="2"/>
          </rPr>
          <t>paid</t>
        </r>
        <r>
          <rPr>
            <sz val="8"/>
            <rFont val="Tahoma"/>
            <family val="2"/>
          </rPr>
          <t xml:space="preserve"> in 2014 from whatever source, including amounts from scholarships directly applied to tuition.</t>
        </r>
      </text>
    </comment>
    <comment ref="L17" authorId="1">
      <text>
        <r>
          <rPr>
            <sz val="8"/>
            <rFont val="Tahoma"/>
            <family val="2"/>
          </rPr>
          <t>You can include required computer software, equipment and internet access costs.</t>
        </r>
      </text>
    </comment>
    <comment ref="P17" authorId="1">
      <text>
        <r>
          <rPr>
            <sz val="8"/>
            <rFont val="Tahoma"/>
            <family val="2"/>
          </rPr>
          <t>You can include required computer software, equipment and internet access costs.</t>
        </r>
      </text>
    </comment>
    <comment ref="L67" authorId="1">
      <text>
        <r>
          <rPr>
            <sz val="8"/>
            <rFont val="Tahoma"/>
            <family val="2"/>
          </rPr>
          <t>You can include required computer software, equipment and internet access costs.</t>
        </r>
      </text>
    </comment>
    <comment ref="L79" authorId="1">
      <text>
        <r>
          <rPr>
            <sz val="8"/>
            <rFont val="Tahoma"/>
            <family val="2"/>
          </rPr>
          <t>You can include required computer software, equipment and internet access costs.</t>
        </r>
      </text>
    </comment>
  </commentList>
</comments>
</file>

<file path=xl/sharedStrings.xml><?xml version="1.0" encoding="utf-8"?>
<sst xmlns="http://schemas.openxmlformats.org/spreadsheetml/2006/main" count="3216" uniqueCount="1052">
  <si>
    <t>for reportable accounts/assets.</t>
  </si>
  <si>
    <t>Code</t>
  </si>
  <si>
    <t>Currency Code in which acct is maintained</t>
  </si>
  <si>
    <t>Information on Foreign Financial Accounts &amp; Assets</t>
  </si>
  <si>
    <t>Foreign Accts &amp; Assets</t>
  </si>
  <si>
    <t>If you were NOT a U.S. tax resident at any time in 2014 (i.e., you file Form 1040NR), you do not need to complete the foreign account and asset worksheet.</t>
  </si>
  <si>
    <t>Filing Requirements:</t>
  </si>
  <si>
    <r>
      <t xml:space="preserve">1.  U.S. citizens, U.S. residents, trusts, estates, and domestic entities that have a </t>
    </r>
    <r>
      <rPr>
        <u val="single"/>
        <sz val="10"/>
        <rFont val="Arial"/>
        <family val="2"/>
      </rPr>
      <t>financial interest</t>
    </r>
    <r>
      <rPr>
        <sz val="10"/>
        <rFont val="Arial"/>
        <family val="2"/>
      </rPr>
      <t xml:space="preserve"> in or </t>
    </r>
    <r>
      <rPr>
        <u val="single"/>
        <sz val="10"/>
        <rFont val="Arial"/>
        <family val="2"/>
      </rPr>
      <t>signature authority</t>
    </r>
    <r>
      <rPr>
        <sz val="10"/>
        <rFont val="Arial"/>
        <family val="2"/>
      </rPr>
      <t xml:space="preserve"> over foreign financial accounts; and</t>
    </r>
  </si>
  <si>
    <t>2.  the aggregate value of the foreign accounts exceeds $10,000 at any time during the calendar year.</t>
  </si>
  <si>
    <t>If your dependent child had over $10,000 in foreign accounts, a separate FBAR will be required for your child even if you declare the account on your FBAR as custodian.</t>
  </si>
  <si>
    <t>If you and spouse own separate foreign accounts (over $10K), you will each be required to file an FBAR.  The value of any jointly owned accounts will be the entire value of the account on each spouse's FBAR.</t>
  </si>
  <si>
    <r>
      <rPr>
        <b/>
        <sz val="10"/>
        <rFont val="Arial"/>
        <family val="2"/>
      </rPr>
      <t>Financial interest:</t>
    </r>
    <r>
      <rPr>
        <sz val="10"/>
        <rFont val="Arial"/>
        <family val="2"/>
      </rPr>
      <t xml:space="preserve"> (1) You are the owner of record or holder of legal title or the owner of record; or (2) holder of legal title is your agent or representative; or (3) you have a sufficient interest in the entity that is the owner of record or holder of legal title.</t>
    </r>
  </si>
  <si>
    <r>
      <rPr>
        <b/>
        <sz val="10"/>
        <rFont val="Arial"/>
        <family val="2"/>
      </rPr>
      <t>Signature authority:  Y</t>
    </r>
    <r>
      <rPr>
        <sz val="10"/>
        <rFont val="Arial"/>
        <family val="2"/>
      </rPr>
      <t>ou have authority to control the disposition of the assets in the account by direct communication with the financial institution maintaining the account.</t>
    </r>
  </si>
  <si>
    <t>Filing Threshold</t>
  </si>
  <si>
    <t>This form is included with the federal tax return and is only required if you meet the threshold.</t>
  </si>
  <si>
    <t>Form 8938</t>
  </si>
  <si>
    <t>Exception:  You do not have to file if no income tax return is required.</t>
  </si>
  <si>
    <t>Reportable Foreign Accounts &amp; Assets</t>
  </si>
  <si>
    <t>the value of those assets is more than the applicable reporting threshold shown on the right.</t>
  </si>
  <si>
    <t>See filing requirements</t>
  </si>
  <si>
    <t>Penalties for willful failure to file an FBAR and Form 8938 are potentially severe.</t>
  </si>
  <si>
    <t>2014 Foreign Income</t>
  </si>
  <si>
    <t>Average</t>
  </si>
  <si>
    <t>If you are a U.S. citizen, green card holder or tax resident (i.e., you file Form 1040), you must report all sources of foreign income.</t>
  </si>
  <si>
    <r>
      <rPr>
        <b/>
        <sz val="10"/>
        <rFont val="Arial"/>
        <family val="2"/>
      </rPr>
      <t xml:space="preserve">Foreign Income: </t>
    </r>
    <r>
      <rPr>
        <sz val="10"/>
        <rFont val="Arial"/>
        <family val="2"/>
      </rPr>
      <t xml:space="preserve"> Report your income at gross (in French, brut) - do not subtract deductions and allowances that are permitted under foreign tax law.   Gross income from work should also include any cash or noncash benefits your employer provided such as housing, car, home leave, tuition, meals, etc.</t>
    </r>
  </si>
  <si>
    <r>
      <rPr>
        <b/>
        <sz val="10"/>
        <rFont val="Arial"/>
        <family val="2"/>
      </rPr>
      <t>Foreign Taxes:</t>
    </r>
    <r>
      <rPr>
        <sz val="10"/>
        <rFont val="Arial"/>
        <family val="2"/>
      </rPr>
      <t xml:space="preserve">  Enter the amount of foreign income taxes applicable to the income on each line.  Include taxes withheld or prepaid during 2014.  Also add taxes to be paid in 2015 on this income.  If you will be due a foreign tax refund applicable to this income, subtract it from your figure.  Only include income taxes - other taxes such as social charges are usually not creditable under U.S. tax law.  </t>
    </r>
  </si>
  <si>
    <r>
      <rPr>
        <b/>
        <sz val="10"/>
        <rFont val="Arial"/>
        <family val="2"/>
      </rPr>
      <t>Prior year refund:</t>
    </r>
    <r>
      <rPr>
        <sz val="10"/>
        <rFont val="Arial"/>
        <family val="2"/>
      </rPr>
      <t xml:space="preserve">  Let me know if you will be receiving a foreign tax refund of taxes claimed on a prior year return. </t>
    </r>
  </si>
  <si>
    <t>Foreign Income Tax</t>
  </si>
  <si>
    <t>Income Tax</t>
  </si>
  <si>
    <t>If you own your property, there is no housing exclusion or deduction available.  Instead, you can claim mortgage interest and property taxes on Schedule A.</t>
  </si>
  <si>
    <t xml:space="preserve">Did you make purchases for which sales tax was not charged?  If so, enter the cost of merchandise you purchased out-of-state or online for which you did not pay the required amount of sales tax.  </t>
  </si>
  <si>
    <t>worksheet if expenses relate to W-2 income.</t>
  </si>
  <si>
    <t>Was everyone on the tax return covered by health insurance in 2014?</t>
  </si>
  <si>
    <t>If you worked in New York State while living in NJ, CT or another state:</t>
  </si>
  <si>
    <t>* You purchased a plug-in electric motor vehicle in the U.S. (e.g., Tesla, Nissan Leaf, Toyota Prius Plug-in, etc.)</t>
  </si>
  <si>
    <t>Health Insurance (Form 1095)</t>
  </si>
  <si>
    <t>Partial</t>
  </si>
  <si>
    <t>Health Insurance:</t>
  </si>
  <si>
    <t>Please complete this worksheet if you received Form 1099-MISC.</t>
  </si>
  <si>
    <t>Tax Overpayment (1099-G)</t>
  </si>
  <si>
    <t xml:space="preserve">Note:  A loan of cash or marketable securities is generally considered to be a distribution. </t>
  </si>
  <si>
    <t>* You and spouse are in a same sex marriage.  Note, you can file a joint federal tax return but state laws vary.</t>
  </si>
  <si>
    <t>2014 Tax Questionnaire</t>
  </si>
  <si>
    <t>2014 Higher Education</t>
  </si>
  <si>
    <t>2014 Sales and Other Dispositions of Capital Assets</t>
  </si>
  <si>
    <t>Please complete</t>
  </si>
  <si>
    <t>worksheet, if required.</t>
  </si>
  <si>
    <t>Cash/Other</t>
  </si>
  <si>
    <t>enter below</t>
  </si>
  <si>
    <t>Note, the FBAR and Form 8938 use</t>
  </si>
  <si>
    <t>year end exchange rates (12/31) whereas</t>
  </si>
  <si>
    <t>for income I use the average exchange rate.</t>
  </si>
  <si>
    <t>EURO</t>
  </si>
  <si>
    <t xml:space="preserve">Must be to a Qualified U.S. Charity </t>
  </si>
  <si>
    <t>Reminder:  Your signature is required before your tax return can be filed.</t>
  </si>
  <si>
    <t>You are responsible for the accuracy of your tax return, therefore, you need to review it carefully before signing.</t>
  </si>
  <si>
    <t>Filing Form 1099-MISC is required if you paid any U.S. person over $600 for rents, services (including parts and materials), etc. during the tax year.  In general, payments of more than $600 to corporations (except lawyers) and real estate agents are</t>
  </si>
  <si>
    <t>1099-MISC instructions</t>
  </si>
  <si>
    <t xml:space="preserve">not included.     See </t>
  </si>
  <si>
    <t>Date paid if</t>
  </si>
  <si>
    <t>QTR</t>
  </si>
  <si>
    <t>Due Date</t>
  </si>
  <si>
    <t>later than due date</t>
  </si>
  <si>
    <t xml:space="preserve">STATE: </t>
  </si>
  <si>
    <t>Date Issued (mm/dd/yy):</t>
  </si>
  <si>
    <t>Dates Prior Visa Held:</t>
  </si>
  <si>
    <r>
      <t xml:space="preserve">Date permanently departed U.S. </t>
    </r>
    <r>
      <rPr>
        <sz val="9"/>
        <rFont val="Arial"/>
        <family val="2"/>
      </rPr>
      <t>(if any)</t>
    </r>
  </si>
  <si>
    <t>* Other, Specify:</t>
  </si>
  <si>
    <t xml:space="preserve">Name of college or university attended:  </t>
  </si>
  <si>
    <t>Total amount of scholarship/fellowship grants received</t>
  </si>
  <si>
    <r>
      <t xml:space="preserve">Amt of line 1 received for </t>
    </r>
    <r>
      <rPr>
        <u val="single"/>
        <sz val="10"/>
        <rFont val="Arial"/>
        <family val="2"/>
      </rPr>
      <t>performing services</t>
    </r>
    <r>
      <rPr>
        <sz val="10"/>
        <rFont val="Arial"/>
        <family val="2"/>
      </rPr>
      <t xml:space="preserve"> (e.g., teaching, research, or any other service).  </t>
    </r>
  </si>
  <si>
    <t>This should be reported on a Form W2 or Form 1042-S (income codes 16-19).  It is taxable as wages.</t>
  </si>
  <si>
    <t>(Amt of scholarship received for which no services were performed.)</t>
  </si>
  <si>
    <r>
      <t xml:space="preserve">Enter the amount from line 3 that your scholarship or fellowship </t>
    </r>
    <r>
      <rPr>
        <b/>
        <u val="single"/>
        <sz val="10"/>
        <rFont val="Arial"/>
        <family val="2"/>
      </rPr>
      <t>required</t>
    </r>
    <r>
      <rPr>
        <sz val="10"/>
        <rFont val="Arial"/>
        <family val="2"/>
      </rPr>
      <t xml:space="preserve"> you to use for anything</t>
    </r>
  </si>
  <si>
    <r>
      <t xml:space="preserve">other than tuition, fees, books &amp; supplies </t>
    </r>
    <r>
      <rPr>
        <u val="single"/>
        <sz val="10"/>
        <rFont val="Arial"/>
        <family val="2"/>
      </rPr>
      <t>(e.g., room &amp; board, travel, etc.)</t>
    </r>
  </si>
  <si>
    <r>
      <t xml:space="preserve">Enter the amount from line 5 that was used for </t>
    </r>
    <r>
      <rPr>
        <u val="single"/>
        <sz val="10"/>
        <rFont val="Arial"/>
        <family val="2"/>
      </rPr>
      <t>tuition, fees &amp; required books, supplies</t>
    </r>
    <r>
      <rPr>
        <sz val="10"/>
        <rFont val="Arial"/>
        <family val="2"/>
      </rPr>
      <t>.</t>
    </r>
  </si>
  <si>
    <t>(This is the tax-free part of your scholarship)</t>
  </si>
  <si>
    <t>(This is the taxable part of your scholarship)</t>
  </si>
  <si>
    <t>Did you participate in an employer provided educational assistance program?</t>
  </si>
  <si>
    <t>Total amount of tuition &amp; fees</t>
  </si>
  <si>
    <t>Required books &amp; supplies</t>
  </si>
  <si>
    <t xml:space="preserve">If you qualify, you may be able to deduct your graduate tuition and course expenses in full.  </t>
  </si>
  <si>
    <r>
      <t>Warning</t>
    </r>
    <r>
      <rPr>
        <sz val="10"/>
        <rFont val="Arial"/>
        <family val="2"/>
      </rPr>
      <t xml:space="preserve">: </t>
    </r>
    <r>
      <rPr>
        <b/>
        <sz val="10"/>
        <rFont val="Arial"/>
        <family val="2"/>
      </rPr>
      <t xml:space="preserve"> </t>
    </r>
    <r>
      <rPr>
        <sz val="10"/>
        <rFont val="Arial"/>
        <family val="2"/>
      </rPr>
      <t xml:space="preserve">Because the deduction is often large and the rules are subject to interpretation, the IRS has increased </t>
    </r>
  </si>
  <si>
    <t xml:space="preserve">audits in this area. </t>
  </si>
  <si>
    <t>Click here to read more information before answering the following questions.</t>
  </si>
  <si>
    <t>Foreigner's U.S. Source Income (1042-S)</t>
  </si>
  <si>
    <t xml:space="preserve">     If so, do you want to take the education as a business expense?</t>
  </si>
  <si>
    <t>Did your graduate education improve your skills in a profession you had already established?</t>
  </si>
  <si>
    <t>If so, do you want to claim the work related education deduction?</t>
  </si>
  <si>
    <t>Foreign Residents in the U.S. on a Visa</t>
  </si>
  <si>
    <t xml:space="preserve">Citizen of </t>
  </si>
  <si>
    <t>Currency</t>
  </si>
  <si>
    <t>Gross Income</t>
  </si>
  <si>
    <t>Name of Payer</t>
  </si>
  <si>
    <t>(foreign currency)</t>
  </si>
  <si>
    <r>
      <t>Email</t>
    </r>
    <r>
      <rPr>
        <sz val="10"/>
        <rFont val="Arial"/>
        <family val="2"/>
      </rPr>
      <t xml:space="preserve"> </t>
    </r>
  </si>
  <si>
    <t xml:space="preserve">  Email Work:  </t>
  </si>
  <si>
    <t xml:space="preserve">  Email Personal:  </t>
  </si>
  <si>
    <t xml:space="preserve">  Email Other:  </t>
  </si>
  <si>
    <r>
      <t>Points Paid</t>
    </r>
    <r>
      <rPr>
        <sz val="10"/>
        <rFont val="Arial"/>
        <family val="2"/>
      </rPr>
      <t xml:space="preserve"> (if any)</t>
    </r>
  </si>
  <si>
    <t>Self Employment</t>
  </si>
  <si>
    <t>worksheet</t>
  </si>
  <si>
    <t>Employee</t>
  </si>
  <si>
    <t>worksheet.</t>
  </si>
  <si>
    <t>Education</t>
  </si>
  <si>
    <t>HSA or Archer MSA (5498-SA or 1099-SA)</t>
  </si>
  <si>
    <t>US Dollar</t>
  </si>
  <si>
    <t>Conversion</t>
  </si>
  <si>
    <t>Other</t>
  </si>
  <si>
    <t>Information for Foreign Earned Income Exclusion</t>
  </si>
  <si>
    <t>Employer's Name:</t>
  </si>
  <si>
    <t>Employer's US Address (if any):</t>
  </si>
  <si>
    <t>Employer's Foreign Address:</t>
  </si>
  <si>
    <t>Type of Company:</t>
  </si>
  <si>
    <t>Foreign Entity</t>
  </si>
  <si>
    <t>U.S. Company</t>
  </si>
  <si>
    <t>Self</t>
  </si>
  <si>
    <t>Foreign Affiliate of a U.S. Company</t>
  </si>
  <si>
    <t>Other (specify)</t>
  </si>
  <si>
    <t>Date you moved outside the U.S.:</t>
  </si>
  <si>
    <t>Note:  To start a new line, press ALT-ENTER.</t>
  </si>
  <si>
    <t>Living Quarters Abroad:</t>
  </si>
  <si>
    <t>Purchased home</t>
  </si>
  <si>
    <t>Rented house or apartment</t>
  </si>
  <si>
    <t>Rented room</t>
  </si>
  <si>
    <t>Quarters furnished by Employer</t>
  </si>
  <si>
    <t>BULGARIA</t>
  </si>
  <si>
    <t>BGN</t>
  </si>
  <si>
    <t>COLOMBIA</t>
  </si>
  <si>
    <t>COP</t>
  </si>
  <si>
    <t>MADAGASCAR</t>
  </si>
  <si>
    <t>MGA</t>
  </si>
  <si>
    <t>Self Only Plan</t>
  </si>
  <si>
    <t>Family Plan</t>
  </si>
  <si>
    <t>Only list contributions not reported on your W2 (box 12, code W)</t>
  </si>
  <si>
    <r>
      <rPr>
        <b/>
        <sz val="10"/>
        <rFont val="Arial"/>
        <family val="2"/>
      </rPr>
      <t>X</t>
    </r>
    <r>
      <rPr>
        <sz val="10"/>
        <rFont val="Arial"/>
        <family val="2"/>
      </rPr>
      <t xml:space="preserve"> next to primary email address</t>
    </r>
  </si>
  <si>
    <t>Sales and Use Tax</t>
  </si>
  <si>
    <t xml:space="preserve"> This is where the IRS will send you mail.</t>
  </si>
  <si>
    <t>THANK YOU FOR COMPLETING THE QUESTIONNAIRE</t>
  </si>
  <si>
    <t>DENMARK</t>
  </si>
  <si>
    <t>DKK</t>
  </si>
  <si>
    <t>NORWAY</t>
  </si>
  <si>
    <t>NOK</t>
  </si>
  <si>
    <t>There is no need to send me receipts for your expenses, but you should keep them for your records in case of audit.</t>
  </si>
  <si>
    <t>Checking</t>
  </si>
  <si>
    <t>Savings</t>
  </si>
  <si>
    <t>April 15</t>
  </si>
  <si>
    <t>The date the tax return is e-filed.</t>
  </si>
  <si>
    <t>No</t>
  </si>
  <si>
    <t xml:space="preserve"> (Taxpayer)</t>
  </si>
  <si>
    <t xml:space="preserve"> (Spouse)</t>
  </si>
  <si>
    <t>House - Single Family</t>
  </si>
  <si>
    <t>House - Multi Family</t>
  </si>
  <si>
    <t>Another vehicle available for personal use?</t>
  </si>
  <si>
    <t xml:space="preserve">Is your vehicle leased? </t>
  </si>
  <si>
    <t>Undergraduate</t>
  </si>
  <si>
    <t>Graduate MBA</t>
  </si>
  <si>
    <t>Graduate Other</t>
  </si>
  <si>
    <t>Other*</t>
  </si>
  <si>
    <t>Graduate</t>
  </si>
  <si>
    <t xml:space="preserve">Other </t>
  </si>
  <si>
    <t>(specify other)</t>
  </si>
  <si>
    <t>MA residents:  Be sure to send me Form MA 1099-HC, Massachusetts Health Care Coverage</t>
  </si>
  <si>
    <t>(Do not list spouse)</t>
  </si>
  <si>
    <t>Care Provider's Address</t>
  </si>
  <si>
    <t>Residency &amp; Employers</t>
  </si>
  <si>
    <t>Please select a withdrawal date (if no date is selected, you will have to mail in a check for any tax balance due).</t>
  </si>
  <si>
    <t xml:space="preserve">(2) Have moved at least 50 miles farther from your old home than your old job was; </t>
  </si>
  <si>
    <t xml:space="preserve"> (new clients)</t>
  </si>
  <si>
    <t>Tuition &amp; Scholarships</t>
  </si>
  <si>
    <t>Business Address:</t>
  </si>
  <si>
    <t>EIN Number:</t>
  </si>
  <si>
    <t>(if different from home)</t>
  </si>
  <si>
    <t>Work Related Moving Expenses</t>
  </si>
  <si>
    <t>Contact Information</t>
  </si>
  <si>
    <r>
      <t xml:space="preserve"> Days you were required to work outside New York State</t>
    </r>
    <r>
      <rPr>
        <i/>
        <sz val="10"/>
        <rFont val="Arial"/>
        <family val="2"/>
      </rPr>
      <t xml:space="preserve"> (working at home does not count)</t>
    </r>
  </si>
  <si>
    <t>Form 1098</t>
  </si>
  <si>
    <t>for federal estimated tax payments).  Do not enter taxes withheld here.</t>
  </si>
  <si>
    <t xml:space="preserve">Prepayments of tax that you sent in during the year, usually by check along with a voucher (e.g., Form 1040-ES </t>
  </si>
  <si>
    <t>Have you ever applied to be a green card holder?</t>
  </si>
  <si>
    <t>Claimed as a dependent on your tax return</t>
  </si>
  <si>
    <t>A full-time student</t>
  </si>
  <si>
    <t>College Attended:</t>
  </si>
  <si>
    <t>Please complete on the main section of the questionnaire.</t>
  </si>
  <si>
    <t xml:space="preserve">  (new clients)</t>
  </si>
  <si>
    <t>Partnership/S-Corp/Trust/Estate (Sch. K-1)</t>
  </si>
  <si>
    <t>Sick leave</t>
  </si>
  <si>
    <t>Weekends (not worked)</t>
  </si>
  <si>
    <t>Public Holidays (not worked)</t>
  </si>
  <si>
    <t>Total days worked in New York State</t>
  </si>
  <si>
    <t>(include any part of a day, business &amp; pleasure)</t>
  </si>
  <si>
    <t xml:space="preserve">If you spent time working outside New York State, please complete the </t>
  </si>
  <si>
    <t>NY nonresident income allocation tab.</t>
  </si>
  <si>
    <t xml:space="preserve">a.) </t>
  </si>
  <si>
    <t>Note:  If you were working a significant number of days in another state, you may owe tax to that state.</t>
  </si>
  <si>
    <t>in the US</t>
  </si>
  <si>
    <t>working for your employer</t>
  </si>
  <si>
    <t>Number of business days</t>
  </si>
  <si>
    <r>
      <t xml:space="preserve">If you own your home and you wish to claim depreciation of the office portion, please complete the following </t>
    </r>
    <r>
      <rPr>
        <i/>
        <sz val="10"/>
        <rFont val="Arial"/>
        <family val="2"/>
      </rPr>
      <t>(unless you previously provided this to me)</t>
    </r>
    <r>
      <rPr>
        <sz val="10"/>
        <rFont val="Arial"/>
        <family val="2"/>
      </rPr>
      <t>:</t>
    </r>
  </si>
  <si>
    <t>Tolls (business)  $</t>
  </si>
  <si>
    <t>Parking (business)  $</t>
  </si>
  <si>
    <t>Work Related Education Deduction</t>
  </si>
  <si>
    <t>See IRS Publication 587 for more information.</t>
  </si>
  <si>
    <t>you were required to spend time working outside New York State on business</t>
  </si>
  <si>
    <t xml:space="preserve">   please complete the </t>
  </si>
  <si>
    <t>* You incurred losses from casualty or theft.</t>
  </si>
  <si>
    <t>Note:  Donation of stock/securities is a non-cash donation.</t>
  </si>
  <si>
    <t>Are you required to pay income taxes in the foreign country in which you reside?</t>
  </si>
  <si>
    <t>Date Entered US</t>
  </si>
  <si>
    <t>Date Left US</t>
  </si>
  <si>
    <t>US</t>
  </si>
  <si>
    <t>What type of visa do you hold in the foreign country?</t>
  </si>
  <si>
    <t xml:space="preserve">  Spouse:</t>
  </si>
  <si>
    <t>If your visa limits your length of stay or employment, what are the conditions?</t>
  </si>
  <si>
    <t>Did you maintain a home in the United States?</t>
  </si>
  <si>
    <t>If yes, was it rented out?</t>
  </si>
  <si>
    <t>If rented out:</t>
  </si>
  <si>
    <t>Names of Occupants</t>
  </si>
  <si>
    <t>Occupants relationship to you</t>
  </si>
  <si>
    <r>
      <t xml:space="preserve">Goods Donated </t>
    </r>
    <r>
      <rPr>
        <sz val="8"/>
        <rFont val="Arial"/>
        <family val="2"/>
      </rPr>
      <t>(clothes, etc.)</t>
    </r>
  </si>
  <si>
    <t>Mortgage Interest &amp; Property Tax</t>
  </si>
  <si>
    <t>Care Provider's Name</t>
  </si>
  <si>
    <t>SSN or EIN</t>
  </si>
  <si>
    <t>Amount Paid</t>
  </si>
  <si>
    <t>SSN or ITIN</t>
  </si>
  <si>
    <t xml:space="preserve">N/A  </t>
  </si>
  <si>
    <t xml:space="preserve">SSN or ITIN:  </t>
  </si>
  <si>
    <t xml:space="preserve">Current Employer:  </t>
  </si>
  <si>
    <t xml:space="preserve">I will primarily contact you by email.  </t>
  </si>
  <si>
    <t>Connecticut:</t>
  </si>
  <si>
    <t>CT, MA or NJ Residents:</t>
  </si>
  <si>
    <t>(3) If employee, you must have worked at the new job for at least 39 weeks, if self employed, at least 78 weeks.</t>
  </si>
  <si>
    <t>To:</t>
  </si>
  <si>
    <t>Moving of household goods</t>
  </si>
  <si>
    <t xml:space="preserve">(1) Move must be closely related to a new or changed job location in the U.S.; </t>
  </si>
  <si>
    <t>Dependents</t>
  </si>
  <si>
    <t>Electronic Withdrawal of any Tax Balance Due</t>
  </si>
  <si>
    <t>Noncash</t>
  </si>
  <si>
    <t>Direct Deposit &amp; Electronic Funds Withdrawal</t>
  </si>
  <si>
    <t>IRA Contributions</t>
  </si>
  <si>
    <t>From:</t>
  </si>
  <si>
    <t>T/S/J</t>
  </si>
  <si>
    <t>General Information</t>
  </si>
  <si>
    <t>Vehicle year, make and model</t>
  </si>
  <si>
    <t>`</t>
  </si>
  <si>
    <t>TAXPAYER</t>
  </si>
  <si>
    <t>SPOUSE</t>
  </si>
  <si>
    <t>Telephone:</t>
  </si>
  <si>
    <t>Employer:</t>
  </si>
  <si>
    <t>Referred By:</t>
  </si>
  <si>
    <t>First Name, Initial, Last Name</t>
  </si>
  <si>
    <t>Routing Number</t>
  </si>
  <si>
    <t xml:space="preserve">SSN:  </t>
  </si>
  <si>
    <t xml:space="preserve">Cost </t>
  </si>
  <si>
    <t>Price US$</t>
  </si>
  <si>
    <t>Basis US$</t>
  </si>
  <si>
    <t>Foreign Tax Paid on Capital Gains</t>
  </si>
  <si>
    <t>Description (if applicable)</t>
  </si>
  <si>
    <t>GBP, EUR, etc</t>
  </si>
  <si>
    <r>
      <t>Sales NOT Reported on Form 1099-B</t>
    </r>
    <r>
      <rPr>
        <sz val="12"/>
        <color indexed="9"/>
        <rFont val="Arial"/>
        <family val="2"/>
      </rPr>
      <t xml:space="preserve"> (e.g., sales in foreign brokerage accounts)</t>
    </r>
  </si>
  <si>
    <t>Gain/Loss US$</t>
  </si>
  <si>
    <t>Sales</t>
  </si>
  <si>
    <t>Account Number</t>
  </si>
  <si>
    <t xml:space="preserve">Work  </t>
  </si>
  <si>
    <t xml:space="preserve">Mobile  </t>
  </si>
  <si>
    <t xml:space="preserve">Home  </t>
  </si>
  <si>
    <t>Date of Birth</t>
  </si>
  <si>
    <t>Name of US Bank</t>
  </si>
  <si>
    <t>JOINT</t>
  </si>
  <si>
    <t>Margin Interest</t>
  </si>
  <si>
    <t>IRA Traditional</t>
  </si>
  <si>
    <t>IRA Roth</t>
  </si>
  <si>
    <t>$</t>
  </si>
  <si>
    <t xml:space="preserve"> </t>
  </si>
  <si>
    <t>James Maertin, C.P.A.</t>
  </si>
  <si>
    <t>james@jamesdance.com</t>
  </si>
  <si>
    <t xml:space="preserve">U.S. Citizen </t>
  </si>
  <si>
    <t xml:space="preserve">Green Card  </t>
  </si>
  <si>
    <t xml:space="preserve">Last Name:  </t>
  </si>
  <si>
    <t xml:space="preserve">First Name:  </t>
  </si>
  <si>
    <t xml:space="preserve">Middle Initial:  </t>
  </si>
  <si>
    <t xml:space="preserve">Social Security #:  </t>
  </si>
  <si>
    <t xml:space="preserve">Date of Birth:  </t>
  </si>
  <si>
    <t>www.jamesdance.com</t>
  </si>
  <si>
    <t>T</t>
  </si>
  <si>
    <t>From</t>
  </si>
  <si>
    <t>To</t>
  </si>
  <si>
    <t>Occupation</t>
  </si>
  <si>
    <t>Where worked</t>
  </si>
  <si>
    <t>(state or country)</t>
  </si>
  <si>
    <t>Present</t>
  </si>
  <si>
    <t>T/S</t>
  </si>
  <si>
    <t>Name of Charity</t>
  </si>
  <si>
    <t>Address of Charity</t>
  </si>
  <si>
    <t>Date Donated</t>
  </si>
  <si>
    <t>Taxpayer (T), Spouse (S), Joint (J)</t>
  </si>
  <si>
    <t>(must be a U.S. bank)</t>
  </si>
  <si>
    <t>(9-digit number on the bottom left of a check)</t>
  </si>
  <si>
    <t>Taxpayer (T), Spouse (S)</t>
  </si>
  <si>
    <t>Cash, Checks, or Credit Cards</t>
  </si>
  <si>
    <t>(mm/dd/yy)</t>
  </si>
  <si>
    <t>Lodging en route to new home.</t>
  </si>
  <si>
    <t>Taxpayer</t>
  </si>
  <si>
    <t>For Office Use Only:</t>
  </si>
  <si>
    <t>Spouse</t>
  </si>
  <si>
    <t xml:space="preserve">U.S. Visa  </t>
  </si>
  <si>
    <t>New Jersey:</t>
  </si>
  <si>
    <t xml:space="preserve">Massachusetts:  </t>
  </si>
  <si>
    <t>Used Value</t>
  </si>
  <si>
    <t xml:space="preserve">Citizen of:  </t>
  </si>
  <si>
    <t>Mortgage Interest</t>
  </si>
  <si>
    <r>
      <t xml:space="preserve">Current Address:   </t>
    </r>
    <r>
      <rPr>
        <sz val="10"/>
        <rFont val="Arial"/>
        <family val="2"/>
      </rPr>
      <t>(street, city, state, zip)</t>
    </r>
  </si>
  <si>
    <r>
      <t>From</t>
    </r>
    <r>
      <rPr>
        <sz val="8"/>
        <rFont val="Arial"/>
        <family val="2"/>
      </rPr>
      <t xml:space="preserve"> (mm/dd/yy)</t>
    </r>
  </si>
  <si>
    <r>
      <t>To</t>
    </r>
    <r>
      <rPr>
        <sz val="8"/>
        <rFont val="Arial"/>
        <family val="2"/>
      </rPr>
      <t xml:space="preserve"> (mm/dd/yy)</t>
    </r>
  </si>
  <si>
    <r>
      <t xml:space="preserve">Address  </t>
    </r>
    <r>
      <rPr>
        <sz val="8"/>
        <rFont val="Arial"/>
        <family val="2"/>
      </rPr>
      <t>(street, city, state, zip)</t>
    </r>
  </si>
  <si>
    <t>Investment Advisory Fees</t>
  </si>
  <si>
    <t>Other Deductions</t>
  </si>
  <si>
    <t>Personal Property Taxes</t>
  </si>
  <si>
    <t>Charitable Contributions</t>
  </si>
  <si>
    <t>Job Search Costs</t>
  </si>
  <si>
    <t>Safe Deposit Box Fee</t>
  </si>
  <si>
    <t>IRA Custodial Fee</t>
  </si>
  <si>
    <t>Foreign Income</t>
  </si>
  <si>
    <t>Rental</t>
  </si>
  <si>
    <t>Rental Income</t>
  </si>
  <si>
    <t>Name:</t>
  </si>
  <si>
    <r>
      <t>SHORT TERM</t>
    </r>
    <r>
      <rPr>
        <sz val="10"/>
        <rFont val="Arial"/>
        <family val="2"/>
      </rPr>
      <t xml:space="preserve"> Capital Gains and Losses - Assets Held One Year or Less</t>
    </r>
  </si>
  <si>
    <t>Date</t>
  </si>
  <si>
    <t>Cost</t>
  </si>
  <si>
    <t>Shares</t>
  </si>
  <si>
    <t>Acquired</t>
  </si>
  <si>
    <t>Sold</t>
  </si>
  <si>
    <t>Click here to go back to questionnaire</t>
  </si>
  <si>
    <t>Checklist of Forms to Send Me</t>
  </si>
  <si>
    <t xml:space="preserve">   JOINT</t>
  </si>
  <si>
    <t>Wages (Form W-2)</t>
  </si>
  <si>
    <t>Interest (1099-INT)</t>
  </si>
  <si>
    <t>Dividends (1099-DIV)</t>
  </si>
  <si>
    <t>Sales of Securities (Form 1099-B) *</t>
  </si>
  <si>
    <t>Unemployment Compensation (1099-G)</t>
  </si>
  <si>
    <t>Retirement Distributions (1099-R)</t>
  </si>
  <si>
    <t>Mortgage Interest (Form 1098)</t>
  </si>
  <si>
    <t>Student Loan Interest (1098-E)</t>
  </si>
  <si>
    <t>Tuition Expense (Form 1098-T)</t>
  </si>
  <si>
    <t xml:space="preserve">  Specify: </t>
  </si>
  <si>
    <r>
      <t xml:space="preserve">For these items, please </t>
    </r>
    <r>
      <rPr>
        <b/>
        <u val="single"/>
        <sz val="10"/>
        <rFont val="Arial"/>
        <family val="2"/>
      </rPr>
      <t>click on the link</t>
    </r>
    <r>
      <rPr>
        <b/>
        <sz val="10"/>
        <rFont val="Arial"/>
        <family val="2"/>
      </rPr>
      <t xml:space="preserve"> to provide additional information:</t>
    </r>
  </si>
  <si>
    <t>Special Situations</t>
  </si>
  <si>
    <t>If any of these apply, please provide additional information:</t>
  </si>
  <si>
    <t>* You paid or received alimony.</t>
  </si>
  <si>
    <t>Taxpayer:</t>
  </si>
  <si>
    <t>Spouse:</t>
  </si>
  <si>
    <t>Please fill out this section if :</t>
  </si>
  <si>
    <r>
      <t xml:space="preserve">b)  you </t>
    </r>
    <r>
      <rPr>
        <b/>
        <sz val="10"/>
        <rFont val="Arial"/>
        <family val="2"/>
      </rPr>
      <t>arrived in or left the U.S. permanently</t>
    </r>
    <r>
      <rPr>
        <sz val="10"/>
        <rFont val="Arial"/>
        <family val="2"/>
      </rPr>
      <t xml:space="preserve"> during the year, or</t>
    </r>
  </si>
  <si>
    <t xml:space="preserve">c)  you spent more than half the year outside the U.S. </t>
  </si>
  <si>
    <t>Permanent address in home country:</t>
  </si>
  <si>
    <t xml:space="preserve">Number of days spent in the U.S. during: </t>
  </si>
  <si>
    <t>Date Issued:</t>
  </si>
  <si>
    <t>Prior Visa:</t>
  </si>
  <si>
    <t>Dates Held:</t>
  </si>
  <si>
    <t xml:space="preserve">Date First Entered US </t>
  </si>
  <si>
    <t xml:space="preserve">Date Entered US </t>
  </si>
  <si>
    <t>Date permanently departed (if any)</t>
  </si>
  <si>
    <t>Country of Citizenship</t>
  </si>
  <si>
    <t>Date mm/dd/yy</t>
  </si>
  <si>
    <t>Destination</t>
  </si>
  <si>
    <t>Work/Pleasure</t>
  </si>
  <si>
    <t>If you lived in New York:</t>
  </si>
  <si>
    <t>If you were based working in New York State:</t>
  </si>
  <si>
    <r>
      <t>Time Saving Tip</t>
    </r>
    <r>
      <rPr>
        <sz val="10"/>
        <color indexed="62"/>
        <rFont val="Arial"/>
        <family val="2"/>
      </rPr>
      <t>:  You may write "same" for any information (</t>
    </r>
    <r>
      <rPr>
        <u val="single"/>
        <sz val="10"/>
        <color indexed="62"/>
        <rFont val="Arial"/>
        <family val="2"/>
      </rPr>
      <t>except for your name(s)</t>
    </r>
    <r>
      <rPr>
        <sz val="10"/>
        <color indexed="62"/>
        <rFont val="Arial"/>
        <family val="2"/>
      </rPr>
      <t xml:space="preserve">) that is exactly the same as what you provided me last year, such as social security numbers and bank information.  </t>
    </r>
  </si>
  <si>
    <t>James Maertin, CPA</t>
  </si>
  <si>
    <t>Fax:  212-937-3731</t>
  </si>
  <si>
    <t>Country which issued passport:</t>
  </si>
  <si>
    <t>Passport Number:</t>
  </si>
  <si>
    <t>Academic Institution Attended:</t>
  </si>
  <si>
    <t>Address:</t>
  </si>
  <si>
    <t>Program Director:</t>
  </si>
  <si>
    <t>Indicate the letter of the visa you held for each of the</t>
  </si>
  <si>
    <t>following years.  (For years with no visa, leave blank)</t>
  </si>
  <si>
    <t>miles</t>
  </si>
  <si>
    <t>Visa type in each year:  F, J, M, H, O, P, Q, R, etc.</t>
  </si>
  <si>
    <t xml:space="preserve">Temporary Living Expenses </t>
  </si>
  <si>
    <t xml:space="preserve"> Taxpayer</t>
  </si>
  <si>
    <t xml:space="preserve"> Spouse</t>
  </si>
  <si>
    <t>Were you ever a U.S. Citizen or a green card holder?</t>
  </si>
  <si>
    <r>
      <t>Dependent Child Care Expenses</t>
    </r>
    <r>
      <rPr>
        <sz val="10"/>
        <rFont val="Arial"/>
        <family val="2"/>
      </rPr>
      <t xml:space="preserve"> Incurred while you [and spouse] were working or looking for work</t>
    </r>
  </si>
  <si>
    <t xml:space="preserve">If you are in the United States on a temporary work visa, you may be able to deduct temporary living expenses (rent, </t>
  </si>
  <si>
    <t xml:space="preserve">meals, local transportation) during your first year of work in the U.S. (or in a new location), if your assignment is </t>
  </si>
  <si>
    <t>expected to last less than one year.  Although this is a legitimate deduction allowed by the IRS, depending on your</t>
  </si>
  <si>
    <t>situation, taking temporary living expenses could be considered aggressive and hard to justify under audit without proof</t>
  </si>
  <si>
    <t>to</t>
  </si>
  <si>
    <t>=</t>
  </si>
  <si>
    <r>
      <t>Not</t>
    </r>
    <r>
      <rPr>
        <sz val="10"/>
        <rFont val="Arial"/>
        <family val="2"/>
      </rPr>
      <t xml:space="preserve"> Reported on </t>
    </r>
  </si>
  <si>
    <t>Self Employed Health Insurance</t>
  </si>
  <si>
    <t>Medical &amp; Dental Expenses</t>
  </si>
  <si>
    <t xml:space="preserve">   perform charitable services</t>
  </si>
  <si>
    <t>If you have employees:</t>
  </si>
  <si>
    <t>Employee Health Insurance</t>
  </si>
  <si>
    <t>Other Employee Benefits</t>
  </si>
  <si>
    <t>Pension and Profit Sharing Plans</t>
  </si>
  <si>
    <t>Commissions and Fees</t>
  </si>
  <si>
    <t>Contract Labor</t>
  </si>
  <si>
    <t>Wages Paid to Employees</t>
  </si>
  <si>
    <t>Client Gifts (limit $25 each)</t>
  </si>
  <si>
    <t>Repairs and Maintenance</t>
  </si>
  <si>
    <t>Office Expense</t>
  </si>
  <si>
    <t>Other Legal/Professional Services</t>
  </si>
  <si>
    <t>education worksheet</t>
  </si>
  <si>
    <t>US $</t>
  </si>
  <si>
    <t xml:space="preserve">EMPLOYER 1:   </t>
  </si>
  <si>
    <t>GTQ</t>
  </si>
  <si>
    <t>GUATEMALA</t>
  </si>
  <si>
    <t>PERU</t>
  </si>
  <si>
    <t>HAITI</t>
  </si>
  <si>
    <t>SOUTH KOREA</t>
  </si>
  <si>
    <t>TONGA</t>
  </si>
  <si>
    <t>EQUATORIAL GUINEA</t>
  </si>
  <si>
    <t>TANZANIA</t>
  </si>
  <si>
    <t>SWAZILAND</t>
  </si>
  <si>
    <t>PEN</t>
  </si>
  <si>
    <t>KRW</t>
  </si>
  <si>
    <t>Click here to go back to main questionnaire</t>
  </si>
  <si>
    <t>Income Tax Paid</t>
  </si>
  <si>
    <t>SZL</t>
  </si>
  <si>
    <t>TZS</t>
  </si>
  <si>
    <t>TOP</t>
  </si>
  <si>
    <t>TRINIDAD/TOBAGO</t>
  </si>
  <si>
    <t>TTD</t>
  </si>
  <si>
    <t>XAF</t>
  </si>
  <si>
    <t>HTG</t>
  </si>
  <si>
    <t>foreign tax paid (if any)</t>
  </si>
  <si>
    <t>Business Days:</t>
  </si>
  <si>
    <t>State or Country</t>
  </si>
  <si>
    <t>Non-Business Days:</t>
  </si>
  <si>
    <t>Vacation &amp; personal days</t>
  </si>
  <si>
    <t>Leave of absence or other non-paid days</t>
  </si>
  <si>
    <t xml:space="preserve">EMPLOYER 2:   </t>
  </si>
  <si>
    <t xml:space="preserve">Please only list unreimbursed expenses related to W-2 income!  </t>
  </si>
  <si>
    <t>General Expenses</t>
  </si>
  <si>
    <t xml:space="preserve">For examples of what can and cannot be deducted, please see my </t>
  </si>
  <si>
    <t>List of Deductions</t>
  </si>
  <si>
    <t>Travel &amp; Lodging (out of town):</t>
  </si>
  <si>
    <t>Meals &amp; Entertainment*</t>
  </si>
  <si>
    <t>Total miles for year (personal &amp; business)</t>
  </si>
  <si>
    <t>Business Name:</t>
  </si>
  <si>
    <t>(if not your own name)</t>
  </si>
  <si>
    <t>(if applicable)</t>
  </si>
  <si>
    <t>Total miles for the year</t>
  </si>
  <si>
    <r>
      <t xml:space="preserve">Total </t>
    </r>
    <r>
      <rPr>
        <u val="single"/>
        <sz val="10"/>
        <rFont val="Arial"/>
        <family val="2"/>
      </rPr>
      <t>business*</t>
    </r>
    <r>
      <rPr>
        <sz val="10"/>
        <rFont val="Arial"/>
        <family val="2"/>
      </rPr>
      <t xml:space="preserve"> miles</t>
    </r>
  </si>
  <si>
    <r>
      <t xml:space="preserve">If you have a dependent child for whom you paid </t>
    </r>
    <r>
      <rPr>
        <b/>
        <sz val="10"/>
        <rFont val="Arial"/>
        <family val="2"/>
      </rPr>
      <t>college/university tuition</t>
    </r>
    <r>
      <rPr>
        <sz val="10"/>
        <rFont val="Arial"/>
        <family val="2"/>
      </rPr>
      <t>, please refer to the</t>
    </r>
  </si>
  <si>
    <r>
      <t>Business Gifts</t>
    </r>
    <r>
      <rPr>
        <sz val="8"/>
        <rFont val="Arial"/>
        <family val="2"/>
      </rPr>
      <t xml:space="preserve"> (limit $25 a person)</t>
    </r>
  </si>
  <si>
    <t>Seminars/Training:</t>
  </si>
  <si>
    <t>Trade Publications:</t>
  </si>
  <si>
    <t>Computer Equipment:</t>
  </si>
  <si>
    <t>Computer Supplies:</t>
  </si>
  <si>
    <t>Office Supplies:</t>
  </si>
  <si>
    <t>Telephone (business use):</t>
  </si>
  <si>
    <r>
      <t>Additional Information</t>
    </r>
    <r>
      <rPr>
        <sz val="10"/>
        <rFont val="Arial"/>
        <family val="2"/>
      </rPr>
      <t xml:space="preserve">:  </t>
    </r>
    <r>
      <rPr>
        <i/>
        <sz val="10"/>
        <rFont val="Arial"/>
        <family val="2"/>
      </rPr>
      <t>Please check if any of these situations apply to you.</t>
    </r>
  </si>
  <si>
    <t>Internet (business use):</t>
  </si>
  <si>
    <t>Postage/Courier</t>
  </si>
  <si>
    <t>Other:  Description</t>
  </si>
  <si>
    <t xml:space="preserve">Vehicle Expenses </t>
  </si>
  <si>
    <t>Related to W-2 Income</t>
  </si>
  <si>
    <t>Year, make and model</t>
  </si>
  <si>
    <t>Dates used:</t>
  </si>
  <si>
    <t>If owned, purchase price of vehicle  $</t>
  </si>
  <si>
    <t xml:space="preserve">Date of purchase </t>
  </si>
  <si>
    <t>You paid property taxes on a foreign residence.</t>
  </si>
  <si>
    <t>For rental properties, please list separately on the</t>
  </si>
  <si>
    <t>* You had income not otherwise indicated on the questionnaire (gambling, jury duty, cancellation of debt, bartering, etc.)</t>
  </si>
  <si>
    <t>or asphalt roof, water heater, heat pump, central air conditioner, furnace, boiler</t>
  </si>
  <si>
    <t xml:space="preserve">* You made other energy efficient improvements in your home including: insulation, windows, exterior door, metal </t>
  </si>
  <si>
    <t>Tolls (business portion)  $</t>
  </si>
  <si>
    <t>Parking (business portion)  $</t>
  </si>
  <si>
    <t>You can generally claim either the standard mileage rate or actual expenses, whichever is greater (some exceptions apply).</t>
  </si>
  <si>
    <t>If you want me to calculate actual expenses, I need the total for the year of each expense:</t>
  </si>
  <si>
    <t>List total expenses incurred between the dates above:</t>
  </si>
  <si>
    <t>I will calculate percentage applied as business use.</t>
  </si>
  <si>
    <t>Gas &amp; oil</t>
  </si>
  <si>
    <t>Repairs/tires</t>
  </si>
  <si>
    <t>Lease payments</t>
  </si>
  <si>
    <t>Auto Insurance</t>
  </si>
  <si>
    <t>Garage rent</t>
  </si>
  <si>
    <t>Auto Club (AAA)</t>
  </si>
  <si>
    <t xml:space="preserve">Home Office </t>
  </si>
  <si>
    <r>
      <t>General Rules</t>
    </r>
    <r>
      <rPr>
        <sz val="10"/>
        <rFont val="Arial"/>
        <family val="2"/>
      </rPr>
      <t>:</t>
    </r>
  </si>
  <si>
    <r>
      <t>To qualify, a portion of your home or a separate structure</t>
    </r>
    <r>
      <rPr>
        <b/>
        <sz val="10"/>
        <rFont val="Arial"/>
        <family val="2"/>
      </rPr>
      <t xml:space="preserve"> must be used </t>
    </r>
    <r>
      <rPr>
        <b/>
        <u val="single"/>
        <sz val="10"/>
        <rFont val="Arial"/>
        <family val="2"/>
      </rPr>
      <t>exclusively</t>
    </r>
    <r>
      <rPr>
        <b/>
        <sz val="10"/>
        <rFont val="Arial"/>
        <family val="2"/>
      </rPr>
      <t xml:space="preserve"> on a </t>
    </r>
    <r>
      <rPr>
        <b/>
        <u val="single"/>
        <sz val="10"/>
        <rFont val="Arial"/>
        <family val="2"/>
      </rPr>
      <t>regular</t>
    </r>
    <r>
      <rPr>
        <b/>
        <sz val="10"/>
        <rFont val="Arial"/>
        <family val="2"/>
      </rPr>
      <t xml:space="preserve"> basis:</t>
    </r>
  </si>
  <si>
    <t>* You installed energy efficient property run by solar, fuel cell, wind or geothermal in your home.</t>
  </si>
  <si>
    <r>
      <t xml:space="preserve">(1)  </t>
    </r>
    <r>
      <rPr>
        <b/>
        <sz val="10"/>
        <rFont val="Arial"/>
        <family val="2"/>
      </rPr>
      <t xml:space="preserve">As the principal place of your business </t>
    </r>
    <r>
      <rPr>
        <sz val="10"/>
        <rFont val="Arial"/>
        <family val="2"/>
      </rPr>
      <t xml:space="preserve">(this includes a place where you conduct administrative or management </t>
    </r>
  </si>
  <si>
    <r>
      <t xml:space="preserve">activities of the business if there is no other fixed location to conduct them), </t>
    </r>
    <r>
      <rPr>
        <b/>
        <sz val="10"/>
        <rFont val="Arial"/>
        <family val="2"/>
      </rPr>
      <t xml:space="preserve">or </t>
    </r>
  </si>
  <si>
    <r>
      <t xml:space="preserve">(2)  </t>
    </r>
    <r>
      <rPr>
        <b/>
        <sz val="10"/>
        <rFont val="Arial"/>
        <family val="2"/>
      </rPr>
      <t>as a place where you meet clients</t>
    </r>
    <r>
      <rPr>
        <sz val="10"/>
        <rFont val="Arial"/>
        <family val="2"/>
      </rPr>
      <t xml:space="preserve"> in the normal course of business, and</t>
    </r>
  </si>
  <si>
    <t>(3)  your home office is for your employer's convenience.</t>
  </si>
  <si>
    <t>If you lived at more than one location during the year, or used the home office for more than one employer,</t>
  </si>
  <si>
    <t>please list expenses separately:</t>
  </si>
  <si>
    <r>
      <t xml:space="preserve">Note:  </t>
    </r>
    <r>
      <rPr>
        <sz val="10"/>
        <color indexed="12"/>
        <rFont val="Arial"/>
        <family val="2"/>
      </rPr>
      <t xml:space="preserve">Do not fill in an amount for rent if you own your home.  </t>
    </r>
  </si>
  <si>
    <r>
      <t>Location 1:</t>
    </r>
    <r>
      <rPr>
        <sz val="10"/>
        <rFont val="Arial"/>
        <family val="2"/>
      </rPr>
      <t xml:space="preserve">  Address</t>
    </r>
  </si>
  <si>
    <t xml:space="preserve">Percent of time worked from home </t>
  </si>
  <si>
    <t>Total area of home (sq. ft.)</t>
  </si>
  <si>
    <t>Area used exclusively for business (sq. ft.)</t>
  </si>
  <si>
    <t>Rent  $</t>
  </si>
  <si>
    <t>X</t>
  </si>
  <si>
    <t>months</t>
  </si>
  <si>
    <t xml:space="preserve"> =</t>
  </si>
  <si>
    <t>Utilities  $</t>
  </si>
  <si>
    <t>Repairs and maintenance expense</t>
  </si>
  <si>
    <t>Home insurance (total)</t>
  </si>
  <si>
    <r>
      <t>Location 2:</t>
    </r>
    <r>
      <rPr>
        <sz val="10"/>
        <rFont val="Arial"/>
        <family val="2"/>
      </rPr>
      <t xml:space="preserve">  Address</t>
    </r>
  </si>
  <si>
    <t>Home Owners:</t>
  </si>
  <si>
    <t>If you own your home and you wish to claim depreciation of the office portion, please complete the following (unless you have:</t>
  </si>
  <si>
    <t>provided this in a prior year).</t>
  </si>
  <si>
    <t>Adjusted Basis of Property:</t>
  </si>
  <si>
    <t>Purchase Price of Property</t>
  </si>
  <si>
    <t>Rental Property</t>
  </si>
  <si>
    <t>Rental Property 1</t>
  </si>
  <si>
    <t>Rental Property 2</t>
  </si>
  <si>
    <t>Rental Property 3</t>
  </si>
  <si>
    <t>Rental Property 4</t>
  </si>
  <si>
    <t>Ownership</t>
  </si>
  <si>
    <t>Jointly owned with spouse</t>
  </si>
  <si>
    <t>Jointly owned with non-spouse</t>
  </si>
  <si>
    <t>%</t>
  </si>
  <si>
    <t>Property Address</t>
  </si>
  <si>
    <t>Yes</t>
  </si>
  <si>
    <t>Date placed in service</t>
  </si>
  <si>
    <t>mm/dd/yy</t>
  </si>
  <si>
    <t>(i.e., made available for rent, can be past year)</t>
  </si>
  <si>
    <t>Date taken out of service</t>
  </si>
  <si>
    <t>(i.e., no longer available for rent)</t>
  </si>
  <si>
    <t>No.  Percentage rented out</t>
  </si>
  <si>
    <t>gross rental income</t>
  </si>
  <si>
    <t>(1)  You did not receive Form 1099-B for the sale (e.g., sales in foreign brokerage accounts)</t>
  </si>
  <si>
    <t>(2)  You received Form 1099-B, but the cost basis was not reported.</t>
  </si>
  <si>
    <t xml:space="preserve">Complete this worksheet if:  </t>
  </si>
  <si>
    <t>If you received Form 1099-B reporting both sales and cost basis, just email me the form.</t>
  </si>
  <si>
    <t>Total of Forms 1099-K</t>
  </si>
  <si>
    <t>Self-Employment (1099-MISC) *</t>
  </si>
  <si>
    <t>Merchant/Credit Card (Form 1099-K)*</t>
  </si>
  <si>
    <t>UNITED KINGDOM</t>
  </si>
  <si>
    <t>ARGENTINA</t>
  </si>
  <si>
    <t>AUSTRALIA</t>
  </si>
  <si>
    <t>BAHRAIN</t>
  </si>
  <si>
    <t>BRAZIL</t>
  </si>
  <si>
    <t>CANADA</t>
  </si>
  <si>
    <t>CHILE</t>
  </si>
  <si>
    <t>CHINA</t>
  </si>
  <si>
    <t>CROATIA</t>
  </si>
  <si>
    <t>CZECH REPUBLIC</t>
  </si>
  <si>
    <t>HONG KONG</t>
  </si>
  <si>
    <t>INDIA</t>
  </si>
  <si>
    <t>JAPAN</t>
  </si>
  <si>
    <t>MEXICO</t>
  </si>
  <si>
    <t>MOROCCO</t>
  </si>
  <si>
    <t>NEW ZEALAND</t>
  </si>
  <si>
    <t>OMAN</t>
  </si>
  <si>
    <t>POLAND</t>
  </si>
  <si>
    <t>RUSSIA</t>
  </si>
  <si>
    <t>SAUDI ARABIA</t>
  </si>
  <si>
    <t>SINGAPORE</t>
  </si>
  <si>
    <t>SOUTH AFRICA</t>
  </si>
  <si>
    <t>SWEDEN</t>
  </si>
  <si>
    <t>SWITZERLAND</t>
  </si>
  <si>
    <t>THAILAND</t>
  </si>
  <si>
    <t>TURKEY</t>
  </si>
  <si>
    <t>UKRAINE</t>
  </si>
  <si>
    <t>UNITED ARAB EMIRATES</t>
  </si>
  <si>
    <t>Number of</t>
  </si>
  <si>
    <t>EUR, GBP, etc.</t>
  </si>
  <si>
    <t>Converted</t>
  </si>
  <si>
    <t>from</t>
  </si>
  <si>
    <t>Exchange Rate</t>
  </si>
  <si>
    <t>rental worksheet</t>
  </si>
  <si>
    <t>trades worksheet</t>
  </si>
  <si>
    <t xml:space="preserve">Interest, Dividend, Other Income </t>
  </si>
  <si>
    <t>Sales Reported on Form 1099-B, Without Cost Basis</t>
  </si>
  <si>
    <t>Please enter on the</t>
  </si>
  <si>
    <t xml:space="preserve">Foreign </t>
  </si>
  <si>
    <t>US Dollars</t>
  </si>
  <si>
    <t>If foreign rental, amount of foreign income tax paid on the gross rental income</t>
  </si>
  <si>
    <t>Rental Expenses</t>
  </si>
  <si>
    <t>Auto and travel</t>
  </si>
  <si>
    <t>Cleaning and maintenance</t>
  </si>
  <si>
    <t>Legal and other professional fees</t>
  </si>
  <si>
    <t>Management fees</t>
  </si>
  <si>
    <t>Mortgage interest paid to banks, etc.</t>
  </si>
  <si>
    <t>Other interest</t>
  </si>
  <si>
    <t>Property taxes</t>
  </si>
  <si>
    <t>Capital Improvements</t>
  </si>
  <si>
    <t>ADJUSTED BASIS OF PROPERTY</t>
  </si>
  <si>
    <t>If you converted a personal property to a rental property, your basis is the lesser of the fair market value or the adjusted basis of the property</t>
  </si>
  <si>
    <t>Settlement Costs</t>
  </si>
  <si>
    <t>Value of land in price of property</t>
  </si>
  <si>
    <t xml:space="preserve">Self Employment </t>
  </si>
  <si>
    <t>Number of days rented at fair market value</t>
  </si>
  <si>
    <t>Condo</t>
  </si>
  <si>
    <t>Co-op</t>
  </si>
  <si>
    <t>Vacation/short-term</t>
  </si>
  <si>
    <t>Check all that apply</t>
  </si>
  <si>
    <r>
      <t>Number of days of personal use</t>
    </r>
    <r>
      <rPr>
        <sz val="8"/>
        <rFont val="Arial"/>
        <family val="2"/>
      </rPr>
      <t xml:space="preserve"> (see comment)</t>
    </r>
  </si>
  <si>
    <t>AED</t>
  </si>
  <si>
    <t>ARS</t>
  </si>
  <si>
    <t>BHD</t>
  </si>
  <si>
    <t xml:space="preserve">Wage Income </t>
  </si>
  <si>
    <t>CLP</t>
  </si>
  <si>
    <t>Name of Employer</t>
  </si>
  <si>
    <t>GBP, EUR, etc.</t>
  </si>
  <si>
    <t>CZK</t>
  </si>
  <si>
    <t>HRK</t>
  </si>
  <si>
    <t xml:space="preserve">Self Employment Income </t>
  </si>
  <si>
    <t xml:space="preserve">     Please enter on the </t>
  </si>
  <si>
    <t>self employment worksheet</t>
  </si>
  <si>
    <t>MAD</t>
  </si>
  <si>
    <t xml:space="preserve">Rental Income </t>
  </si>
  <si>
    <t>NZD</t>
  </si>
  <si>
    <t>OMR</t>
  </si>
  <si>
    <t>SAR</t>
  </si>
  <si>
    <t>SEK</t>
  </si>
  <si>
    <t>Type of</t>
  </si>
  <si>
    <t>THB</t>
  </si>
  <si>
    <t>Income</t>
  </si>
  <si>
    <t>UAH</t>
  </si>
  <si>
    <t xml:space="preserve">Capital gains from trading securities </t>
  </si>
  <si>
    <t>Total Gains</t>
  </si>
  <si>
    <t>Any days worked in the U.S. are taxable and cannot be excluded from income or applied against foreign taxes.</t>
  </si>
  <si>
    <t xml:space="preserve">Total Business Days </t>
  </si>
  <si>
    <t>U.S. Work Days</t>
  </si>
  <si>
    <t>You Worked in the Year</t>
  </si>
  <si>
    <t>Weekends</t>
  </si>
  <si>
    <t>Public Holidays, Sick Leave, Leave of Absence, etc</t>
  </si>
  <si>
    <t>Vacation Days</t>
  </si>
  <si>
    <t>Revise figures as necessary.</t>
  </si>
  <si>
    <t>Complete the</t>
  </si>
  <si>
    <t>New York Nonresident Income Allocation</t>
  </si>
  <si>
    <t>you were based working in New York State, and</t>
  </si>
  <si>
    <t>Total of Forms 1099-MISC</t>
  </si>
  <si>
    <t>You must have paid for your dependent's tuition expense in order to claim It on your tax return.</t>
  </si>
  <si>
    <t>Dependent must be:</t>
  </si>
  <si>
    <t>Dependent 1</t>
  </si>
  <si>
    <t>Name of dependent</t>
  </si>
  <si>
    <t>Tuition &amp; fees</t>
  </si>
  <si>
    <t>Dependent 2</t>
  </si>
  <si>
    <t>Claiming your dependent's education expenses</t>
  </si>
  <si>
    <t xml:space="preserve">The expenses above may qualify for you for the American opportunity credit, lifetime learning credit, or tuition deduction.  </t>
  </si>
  <si>
    <t>You cannot claim tuition for you dependent if he or she paid for the tuition (e.g., with student loans in his or her name).</t>
  </si>
  <si>
    <t>Condo Maintenance Fees</t>
  </si>
  <si>
    <t>Co-op Maintenance Fees*</t>
  </si>
  <si>
    <t>HOA (homeowners association) Fees</t>
  </si>
  <si>
    <t xml:space="preserve">If yes, please complete this </t>
  </si>
  <si>
    <t xml:space="preserve"> NY Nonresident income allocation worksheet.</t>
  </si>
  <si>
    <t>If you have other situations or questions, list them here or send me an email:</t>
  </si>
  <si>
    <t xml:space="preserve">because you were in New York for a limited period time for a specific purpose (e.g., short-term job assignment), </t>
  </si>
  <si>
    <r>
      <t xml:space="preserve">Settlement Costs </t>
    </r>
    <r>
      <rPr>
        <sz val="8"/>
        <rFont val="Arial"/>
        <family val="2"/>
      </rPr>
      <t>(abstract fees, legal fees, recording fees, surveys, transfer taxes, title insurance)</t>
    </r>
  </si>
  <si>
    <t xml:space="preserve">Capital Improvements made to property before it was made available for rent:  </t>
  </si>
  <si>
    <t>TOTAL ADJUSTED BASIS</t>
  </si>
  <si>
    <t>Value of land in price of property:</t>
  </si>
  <si>
    <t>Other Tax Form</t>
  </si>
  <si>
    <t>(Note:  Land is not a depreciable asset)</t>
  </si>
  <si>
    <t>Is the entire property available for rental use?</t>
  </si>
  <si>
    <t xml:space="preserve">Amount </t>
  </si>
  <si>
    <t>Advertising</t>
  </si>
  <si>
    <t>Commissions</t>
  </si>
  <si>
    <t>Insurance</t>
  </si>
  <si>
    <t>Repairs</t>
  </si>
  <si>
    <t>Supplies</t>
  </si>
  <si>
    <t>Water &amp; Sewer</t>
  </si>
  <si>
    <t>Utilities</t>
  </si>
  <si>
    <t>Garden Maintenance</t>
  </si>
  <si>
    <t>Description</t>
  </si>
  <si>
    <t xml:space="preserve">Did you have business days (required by your employer) outside of New York?  </t>
  </si>
  <si>
    <t>Were you working away from your tax home (where you usually work) for one year or less?</t>
  </si>
  <si>
    <t>of a short-term contract.  Temporary living expense cannot be deducted if moving expenses are claimed.</t>
  </si>
  <si>
    <t>If so, do you want to claim a deduction for temporary living expenses?</t>
  </si>
  <si>
    <t>Total</t>
  </si>
  <si>
    <t>Income Allocation</t>
  </si>
  <si>
    <t>You lived in New Jersey, Connecticut or another state; and</t>
  </si>
  <si>
    <t>c.)  You maintained living quarters in New York State, but you want to claim nonresidency</t>
  </si>
  <si>
    <t>and you were domiciled in another state or country during that time.  Please note that New York's tax department</t>
  </si>
  <si>
    <t xml:space="preserve">is aggressive in auditing or adjusting these types of nonresident tax returns.  </t>
  </si>
  <si>
    <t>IRS Publication 527:  Residential Rental Property</t>
  </si>
  <si>
    <t>Type of Business:</t>
  </si>
  <si>
    <t xml:space="preserve"> (please be specific, e.g., if consultant, in what field?)</t>
  </si>
  <si>
    <t>Self-Employment Income</t>
  </si>
  <si>
    <t>Amount</t>
  </si>
  <si>
    <t>Self Employment Expenses</t>
  </si>
  <si>
    <t>Computer Equipment</t>
  </si>
  <si>
    <t>Travel &amp; Lodging</t>
  </si>
  <si>
    <t>Meals &amp; Entertainment</t>
  </si>
  <si>
    <t>Research</t>
  </si>
  <si>
    <t>Telephone</t>
  </si>
  <si>
    <t>Internet</t>
  </si>
  <si>
    <t>Education &amp; Seminars</t>
  </si>
  <si>
    <t>Postage</t>
  </si>
  <si>
    <t>Local Transportation</t>
  </si>
  <si>
    <t>Trade Publications</t>
  </si>
  <si>
    <t>LIST OTHER SELF-EMPLOYMENT BUSINESS EXPENSES:</t>
  </si>
  <si>
    <t>Self-Employed Retirement Plan (Keogh and SEP)</t>
  </si>
  <si>
    <t>If you've already contributed to a SEP or Keogh:</t>
  </si>
  <si>
    <t xml:space="preserve">Taxpayer:  </t>
  </si>
  <si>
    <t xml:space="preserve">Spouse:  </t>
  </si>
  <si>
    <r>
      <t xml:space="preserve">To qualify, a portion of your home or a separate structure must be used </t>
    </r>
    <r>
      <rPr>
        <u val="single"/>
        <sz val="10"/>
        <rFont val="Arial"/>
        <family val="2"/>
      </rPr>
      <t>exclusively</t>
    </r>
    <r>
      <rPr>
        <sz val="10"/>
        <rFont val="Arial"/>
        <family val="2"/>
      </rPr>
      <t xml:space="preserve"> on a </t>
    </r>
    <r>
      <rPr>
        <u val="single"/>
        <sz val="10"/>
        <rFont val="Arial"/>
        <family val="2"/>
      </rPr>
      <t>regular</t>
    </r>
    <r>
      <rPr>
        <sz val="10"/>
        <rFont val="Arial"/>
        <family val="2"/>
      </rPr>
      <t xml:space="preserve"> basis:</t>
    </r>
  </si>
  <si>
    <t xml:space="preserve">(1)  As the principal place of your business (this includes a place where you conduct administrative or management </t>
  </si>
  <si>
    <t xml:space="preserve">activities of the business if there is no other fixed location to conduct them), or </t>
  </si>
  <si>
    <t>(2)  as a place where you meet clients in the normal course of business.</t>
  </si>
  <si>
    <t>If you lived at more than one location during the year, please complete expenses separately:</t>
  </si>
  <si>
    <t>Home insurance (total for year)</t>
  </si>
  <si>
    <r>
      <t>Location 2:</t>
    </r>
    <r>
      <rPr>
        <sz val="10"/>
        <rFont val="Arial"/>
        <family val="2"/>
      </rPr>
      <t xml:space="preserve">  (If you moved during the year)</t>
    </r>
  </si>
  <si>
    <t>List only vehicle expenses that apply to self-employment (see Employee Expenses tab for W-2 related vehicle use)</t>
  </si>
  <si>
    <t>Note:  If you used more than one vehicle during the year, please I will need the expenses listed separately</t>
  </si>
  <si>
    <t xml:space="preserve">for each vehicle.  </t>
  </si>
  <si>
    <r>
      <t>Vehicle 1:</t>
    </r>
    <r>
      <rPr>
        <sz val="10"/>
        <rFont val="Arial"/>
        <family val="2"/>
      </rPr>
      <t xml:space="preserve">  </t>
    </r>
  </si>
  <si>
    <r>
      <t>Vehicle 2:</t>
    </r>
    <r>
      <rPr>
        <sz val="10"/>
        <rFont val="Arial"/>
        <family val="2"/>
      </rPr>
      <t xml:space="preserve">  </t>
    </r>
  </si>
  <si>
    <t>Entered US</t>
  </si>
  <si>
    <t>Left US</t>
  </si>
  <si>
    <t>US Days</t>
  </si>
  <si>
    <t>EUR</t>
  </si>
  <si>
    <t>GBP</t>
  </si>
  <si>
    <t>AUD</t>
  </si>
  <si>
    <t>BRL</t>
  </si>
  <si>
    <t>CAD</t>
  </si>
  <si>
    <t>CNY</t>
  </si>
  <si>
    <t>HKD</t>
  </si>
  <si>
    <t>INR</t>
  </si>
  <si>
    <t>JPY</t>
  </si>
  <si>
    <t>MXN</t>
  </si>
  <si>
    <t>PLN</t>
  </si>
  <si>
    <t>RUB</t>
  </si>
  <si>
    <t>SGD</t>
  </si>
  <si>
    <t>ZAR</t>
  </si>
  <si>
    <t>CHF</t>
  </si>
  <si>
    <t>TRY</t>
  </si>
  <si>
    <t>Total business miles</t>
  </si>
  <si>
    <t xml:space="preserve">If you want me to calculate actual expenses, which </t>
  </si>
  <si>
    <t>may be more than standard mileage:</t>
  </si>
  <si>
    <t>List total expenses incurred between the dates below:</t>
  </si>
  <si>
    <t>(I will calculate the business percentage)</t>
  </si>
  <si>
    <t>Estimated Tax Payments</t>
  </si>
  <si>
    <t>FEDERAL PAYMENTS</t>
  </si>
  <si>
    <t>Filing of Forms 1099-MISC</t>
  </si>
  <si>
    <t>If "Yes," did you or will you file all required Forms 1099?</t>
  </si>
  <si>
    <t xml:space="preserve">No </t>
  </si>
  <si>
    <t>Primary Residence</t>
  </si>
  <si>
    <t>Property Tax</t>
  </si>
  <si>
    <t>Additional Personal Residences</t>
  </si>
  <si>
    <t>Second Home</t>
  </si>
  <si>
    <r>
      <t>LONG TERM</t>
    </r>
    <r>
      <rPr>
        <sz val="10"/>
        <rFont val="Arial"/>
        <family val="2"/>
      </rPr>
      <t xml:space="preserve"> Capital Gains and Losses - Assets Held More Than One Year</t>
    </r>
  </si>
  <si>
    <r>
      <t xml:space="preserve">Maximum contribution is $5,500 per person (to age 49), and $6,500 (age 50 and older).   </t>
    </r>
    <r>
      <rPr>
        <i/>
        <sz val="10"/>
        <rFont val="Arial"/>
        <family val="2"/>
      </rPr>
      <t xml:space="preserve">Please </t>
    </r>
    <r>
      <rPr>
        <i/>
        <u val="single"/>
        <sz val="10"/>
        <rFont val="Arial"/>
        <family val="2"/>
      </rPr>
      <t>do not</t>
    </r>
    <r>
      <rPr>
        <i/>
        <sz val="10"/>
        <rFont val="Arial"/>
        <family val="2"/>
      </rPr>
      <t xml:space="preserve"> list 401K contributions.  </t>
    </r>
  </si>
  <si>
    <t xml:space="preserve">Occupation in 2014:  </t>
  </si>
  <si>
    <t xml:space="preserve">Complete if you lived at any other location during 2014:  </t>
  </si>
  <si>
    <t>Employers during 2014:</t>
  </si>
  <si>
    <t>Check if you were a noncustodial parent in 2014 who is claiming a child as a dependent per your divorce decree.</t>
  </si>
  <si>
    <t xml:space="preserve">Total rent paid in MA during 2014: </t>
  </si>
  <si>
    <t xml:space="preserve">Total Rent paid in NJ during 2014: </t>
  </si>
  <si>
    <t>Amount of personal property tax paid during 2014</t>
  </si>
  <si>
    <t>IRA Contributions for Tax Year 2014</t>
  </si>
  <si>
    <t>Your total mortgage balance was more than $1,100,000 during 2014 (including a second home if you have one)</t>
  </si>
  <si>
    <t>You sold a home during 2014</t>
  </si>
  <si>
    <t>Tax Prep Fee paid in 2014</t>
  </si>
  <si>
    <t>HSA Contributions for 2014</t>
  </si>
  <si>
    <t>Check if you were enrolled in plan on December 1, 2014</t>
  </si>
  <si>
    <t xml:space="preserve">If you or spouse were a student during 2014, or you paid for your dependent child's college/university tuition, </t>
  </si>
  <si>
    <t>Check the forms below that you received (or should receive) for 2014, and then fax or email me a copy of each one. Unless otherwise instructed, you don't need to enter the information from the form on this questionnaire.</t>
  </si>
  <si>
    <t>Number of days spent in U.S. in 2014:</t>
  </si>
  <si>
    <t>* You were on a F, J, or M visa at any time during 2014</t>
  </si>
  <si>
    <t xml:space="preserve">* You entered the U.S. during 2014 for the first time (or for a new stay).  </t>
  </si>
  <si>
    <t>* You permanently left the U.S. during 2014</t>
  </si>
  <si>
    <t xml:space="preserve">* You received a notice in 2014 of a tax adjustment or audit, or settled an audit. </t>
  </si>
  <si>
    <t>* You gave a gift of more than $14,000 to any one donee during 2014 (in this case, you may need to complete a gift tax return).</t>
  </si>
  <si>
    <t>I only store electronic files, so please email or fax me your questionnaire and 2014 tax documents.  If you're a new client, I'll also need a copy of your 2013 tax return (federal and state).</t>
  </si>
  <si>
    <t>U.S. Visa Type at end of 2014:</t>
  </si>
  <si>
    <t>Trips into and out of the U.S. during 2014</t>
  </si>
  <si>
    <t>In what country did you claim residence for tax purposes during 2014 (if not USA)?</t>
  </si>
  <si>
    <t xml:space="preserve"> No. of days spent in New York State in 2014</t>
  </si>
  <si>
    <t>Students, Teachers, or Trainees on F, J or M visas in 2014</t>
  </si>
  <si>
    <t>Tax Year 2014</t>
  </si>
  <si>
    <t>Business was started or acquired in 2014.</t>
  </si>
  <si>
    <t>Tax Preparation Fee Paid in 2014</t>
  </si>
  <si>
    <t>Did you make any payments in 2014 that would require you to file Form(s) 1099?</t>
  </si>
  <si>
    <t>2014 SEP contribution</t>
  </si>
  <si>
    <t>2014 Keogh contribution</t>
  </si>
  <si>
    <t>If not, do you want me to calculate your maximum 2014 SEP contribution?</t>
  </si>
  <si>
    <t>Foreign Address during 2014</t>
  </si>
  <si>
    <t>Principal Foreign Employer during 2014:</t>
  </si>
  <si>
    <t>If renting, list 2014 housing costs abroad</t>
  </si>
  <si>
    <t>Check if no trips were made to the U.S. during 2014</t>
  </si>
  <si>
    <t>Dates of trips to the U.S. during 2014:</t>
  </si>
  <si>
    <t>2014 Foreign Currency Converter</t>
  </si>
  <si>
    <t>Gross Rental Income in 2014</t>
  </si>
  <si>
    <t>Paid in 2014</t>
  </si>
  <si>
    <t>Only complete if rental started in 2014</t>
  </si>
  <si>
    <t>Degree/Program Study at Eligible Educational Institution during 2014</t>
  </si>
  <si>
    <t>Tuition &amp; Fees Paid in 2014</t>
  </si>
  <si>
    <t>Scholarship and Fellowship Income Received in 2014</t>
  </si>
  <si>
    <t>Between the ages of 18 and 23 during 2014</t>
  </si>
  <si>
    <t>Total amount you paid for your dependent in 2014</t>
  </si>
  <si>
    <t>b.)  You lived in New York, but expect to file 2014 Form 1040NR (U.S. Nonresident Alien Income Tax Return)</t>
  </si>
  <si>
    <t>because you were a foreign student/trainee or you spent fewer than 183 days in the U.S. during 2014.</t>
  </si>
  <si>
    <t>Days in 2014</t>
  </si>
  <si>
    <t>Total number of business days worked for employer in 2014</t>
  </si>
  <si>
    <r>
      <t xml:space="preserve">Mailing Address for the tax return, if different </t>
    </r>
    <r>
      <rPr>
        <sz val="10"/>
        <rFont val="Arial"/>
        <family val="2"/>
      </rPr>
      <t xml:space="preserve">(i.e., PO Box, work address, etc.).  </t>
    </r>
  </si>
  <si>
    <t>Child Care Expenses</t>
  </si>
  <si>
    <t>While You Are At Work*</t>
  </si>
  <si>
    <r>
      <t xml:space="preserve">If any of the following apply, please complete additional information on the </t>
    </r>
  </si>
  <si>
    <t xml:space="preserve"> Foreigner</t>
  </si>
  <si>
    <t>(incurred &amp; paid in 2014)</t>
  </si>
  <si>
    <t>Penalties for willful failure to file are potentially severe.</t>
  </si>
  <si>
    <t>Type of visa held on 12/31/14:</t>
  </si>
  <si>
    <t>* You employed a nanny or other household employee during 2014 to whom you paid more than $1,900</t>
  </si>
  <si>
    <t>Exchange</t>
  </si>
  <si>
    <t>Rate</t>
  </si>
  <si>
    <t>Housing Costs</t>
  </si>
  <si>
    <t>Eligible housing expenses include rent, the fair rental value of housing provided in kind by your employer, utilities (other than telephone charges), real and personal property insurance, rental of furniture and accessories, repairs, and residential parking.</t>
  </si>
  <si>
    <t>Business Property Mortgage Interest</t>
  </si>
  <si>
    <t>Business Property Real Estate Tax</t>
  </si>
  <si>
    <t xml:space="preserve">Foreign Source </t>
  </si>
  <si>
    <t>Not covered:</t>
  </si>
  <si>
    <t>Long term care premium</t>
  </si>
  <si>
    <t>Health insurance premium</t>
  </si>
  <si>
    <t>Gross foreign income</t>
  </si>
  <si>
    <t>Insurance (other than health)</t>
  </si>
  <si>
    <t>Interest (other than mortgage)</t>
  </si>
  <si>
    <t>Office Rent</t>
  </si>
  <si>
    <t>Office Utilities</t>
  </si>
  <si>
    <t>Equipment Rent</t>
  </si>
  <si>
    <t>If you have foreign source self employment income:</t>
  </si>
  <si>
    <r>
      <t xml:space="preserve">a)  you were a student, trainee, or teacher on an </t>
    </r>
    <r>
      <rPr>
        <b/>
        <sz val="10"/>
        <rFont val="Arial"/>
        <family val="2"/>
      </rPr>
      <t>F, J  or M visa</t>
    </r>
    <r>
      <rPr>
        <sz val="10"/>
        <rFont val="Arial"/>
        <family val="2"/>
      </rPr>
      <t>, or</t>
    </r>
  </si>
  <si>
    <t>Form 1040NR Information (U.S. nonresidents)</t>
  </si>
  <si>
    <r>
      <t xml:space="preserve">You </t>
    </r>
    <r>
      <rPr>
        <b/>
        <u val="single"/>
        <sz val="11"/>
        <color indexed="10"/>
        <rFont val="Arial"/>
        <family val="2"/>
      </rPr>
      <t>do not</t>
    </r>
    <r>
      <rPr>
        <b/>
        <sz val="11"/>
        <color indexed="10"/>
        <rFont val="Arial"/>
        <family val="2"/>
      </rPr>
      <t xml:space="preserve"> need to complete this worksheet if you lived or worked for the entire year on one of these visas:  H, B, E, L, O, P, R, or TN.</t>
    </r>
  </si>
  <si>
    <t>Your ownership %</t>
  </si>
  <si>
    <t>Rental Property 5</t>
  </si>
  <si>
    <t>Rental Property 6</t>
  </si>
  <si>
    <t>Please complete any fields that apply:</t>
  </si>
  <si>
    <t>Please fill out this worksheet if:</t>
  </si>
  <si>
    <t>is less than 183, you will typically be required to file Form 1040NR, unless there is an exception for which you qualify.</t>
  </si>
  <si>
    <t xml:space="preserve">  If </t>
  </si>
  <si>
    <t>Miles driven to donate goods or</t>
  </si>
  <si>
    <t xml:space="preserve">Interest for up to two residences that you lived in during 2014 (U.S. or abroad).  </t>
  </si>
  <si>
    <t>Social Security (Form 1099-SSA)</t>
  </si>
  <si>
    <t>Relationship</t>
  </si>
  <si>
    <t>To You</t>
  </si>
  <si>
    <t>529 Plan</t>
  </si>
  <si>
    <t>Contribution</t>
  </si>
  <si>
    <t>State</t>
  </si>
  <si>
    <t>Made to</t>
  </si>
  <si>
    <t>Complete if married on Dec. 31, 2014 even if you file separately</t>
  </si>
  <si>
    <t>2014 Unreimbursed Employee Business Expenses</t>
  </si>
  <si>
    <t>Note:  If your combined employee business expenses along with other miscellaneous expenses do not add up to more than 2% of your adjusted gross income, they will not be deductible.</t>
  </si>
  <si>
    <t>Commuting is not deductible.     Other trips for business during the day would count as business mileage.</t>
  </si>
  <si>
    <r>
      <t xml:space="preserve">Total </t>
    </r>
    <r>
      <rPr>
        <u val="single"/>
        <sz val="10"/>
        <rFont val="Arial"/>
        <family val="2"/>
      </rPr>
      <t>business</t>
    </r>
    <r>
      <rPr>
        <sz val="10"/>
        <rFont val="Arial"/>
        <family val="2"/>
      </rPr>
      <t xml:space="preserve"> miles</t>
    </r>
  </si>
  <si>
    <t>Information for Foreign Housing Exclusion/Deduction</t>
  </si>
  <si>
    <t>Date of Purchase</t>
  </si>
  <si>
    <t>List Other Expenses (Describe below)</t>
  </si>
  <si>
    <t>All charitable contributions must be supported with a donation receipt, letter or bank record.   Please email me your receipts.</t>
  </si>
  <si>
    <t>Generally, if you made a single non-cash contribution of more than $5,000, you are required to submit an appraisal.</t>
  </si>
  <si>
    <t>Complete if non-cash donations total $500 or more</t>
  </si>
  <si>
    <t>Telephone (please list one):</t>
  </si>
  <si>
    <t>Storage - max. first 30 days after move</t>
  </si>
  <si>
    <t>Storage - foreign move</t>
  </si>
  <si>
    <t>Storage - US move - maximum 30 days</t>
  </si>
  <si>
    <r>
      <t xml:space="preserve">New York Taxpayers:   </t>
    </r>
    <r>
      <rPr>
        <sz val="10"/>
        <rFont val="Arial"/>
        <family val="2"/>
      </rPr>
      <t>Form 1099-G (state refund received in 2014) is available here:</t>
    </r>
  </si>
  <si>
    <t>NYS Form 1099-G.</t>
  </si>
  <si>
    <t>State refund received during 2014, which may be taxable</t>
  </si>
  <si>
    <t>If you received a moving expense report from your employer, please email me a copy.</t>
  </si>
  <si>
    <t>* You filed a back year tax return in 2014 (pre 2013), or you paid tax or received a refund on a prior year tax return.</t>
  </si>
  <si>
    <t>If you primarily work at your employer's office and you do not meet clients at home, you will not qualify for this deduction</t>
  </si>
  <si>
    <t>Travel (and lodging) en route up to day of arrival</t>
  </si>
  <si>
    <t>List income from foreign payers only.    For income reported on a U.S. tax form, just email me the form.</t>
  </si>
  <si>
    <t>U.S citizens, U.S. residents, and certain non-resident aliens that have an interest in specified foreign financial assets; and</t>
  </si>
  <si>
    <t>FinCEN Form 114, Report of Foreign Bank and Financial Accounts (FBAR)</t>
  </si>
  <si>
    <t>Form 114 is separate from the tax return and can only be electronically filed.  It is due June 30 of each calendar year.</t>
  </si>
  <si>
    <t>Form 114 Instructions</t>
  </si>
  <si>
    <t>At any time in 2014, did you have a financial interest in or a signature authority over a foreign financial account?</t>
  </si>
  <si>
    <t>Yes*</t>
  </si>
  <si>
    <r>
      <t xml:space="preserve">Check if you will prepare and file your own FBAR.   </t>
    </r>
    <r>
      <rPr>
        <i/>
        <sz val="9"/>
        <rFont val="Arial"/>
        <family val="2"/>
      </rPr>
      <t>Note, you may still be required to submit Form 8938 with your tax return.</t>
    </r>
  </si>
  <si>
    <t xml:space="preserve">Please see </t>
  </si>
  <si>
    <t xml:space="preserve">   BSA E-Filing System.   </t>
  </si>
  <si>
    <t xml:space="preserve">Check if you want me to prepare and file your FBAR.   You must complete the </t>
  </si>
  <si>
    <t>Foreign Accounts worksheet</t>
  </si>
  <si>
    <t>Statement of Specified Foreign Financial Assets (Form 8938)</t>
  </si>
  <si>
    <t xml:space="preserve">If so, please complete the </t>
  </si>
  <si>
    <t>Living in the United States</t>
  </si>
  <si>
    <r>
      <t xml:space="preserve">Living </t>
    </r>
    <r>
      <rPr>
        <b/>
        <u val="single"/>
        <sz val="10"/>
        <rFont val="Arial"/>
        <family val="2"/>
      </rPr>
      <t>outside</t>
    </r>
    <r>
      <rPr>
        <b/>
        <sz val="10"/>
        <rFont val="Arial"/>
        <family val="2"/>
      </rPr>
      <t xml:space="preserve"> the United States</t>
    </r>
  </si>
  <si>
    <t>Single or married filing separately</t>
  </si>
  <si>
    <t>$50,000 on 12/31/14</t>
  </si>
  <si>
    <t>$200,000 on 12/31/14</t>
  </si>
  <si>
    <t>$75,000 at any time during 2014</t>
  </si>
  <si>
    <t>$300,000 at any time during 2014</t>
  </si>
  <si>
    <t>Married filing jointly</t>
  </si>
  <si>
    <t>$100,000 on 12/31/14</t>
  </si>
  <si>
    <t>$400,000 on 12/31/14</t>
  </si>
  <si>
    <t>$150,000 at any time during 2014</t>
  </si>
  <si>
    <t>$600,000 at any time during 2014</t>
  </si>
  <si>
    <t>Value to Report of Jointly Owned Assets for Form 8938:</t>
  </si>
  <si>
    <t>If you file a joint tax return, you must include the total value of all assets owned by you and spouse.</t>
  </si>
  <si>
    <t xml:space="preserve">If you jointly own assets with a spouse and you each file a U.S. tax return as married-separate, then the value of your jointly owned assets is one-half each. </t>
  </si>
  <si>
    <t>If you jointly own assets with a spouse who is non-resident (not required to file) and you file as married-separate or head of household, for reporting requirements, your value of the jointly owned assets is the total value of the assets.</t>
  </si>
  <si>
    <t>If you jointly own assets with a non-spouse, for reporting requirements, your value of the jointly owned assets is the total value of the assets.</t>
  </si>
  <si>
    <t>Form 8938 Instructions.</t>
  </si>
  <si>
    <t xml:space="preserve">During 2014, did you receive a distribution from, or were you the grantor of, or transferor to, a 
foreign trust? </t>
  </si>
  <si>
    <t xml:space="preserve">    If so, you may be required to file</t>
  </si>
  <si>
    <t>Form 3520.</t>
  </si>
  <si>
    <t>Foreign accounts and assets include but are not limited to the following accounts open at some point in 2014.</t>
  </si>
  <si>
    <t>Include on worksheet under Foreign Accounts</t>
  </si>
  <si>
    <t>FBAR &amp; Form 8938</t>
  </si>
  <si>
    <t>Financial (deposit and custodial) accounts held at foreign financial institutions.  This includes but is not limited to savings, checking, time deposits, and demand accounts.</t>
  </si>
  <si>
    <t>Shares in a mutual fund or similar pooled fund that is available to the general public.</t>
  </si>
  <si>
    <t>Foreign stock or securities held in a financial account at a foreign financial institution.  This includes securities and brokerage accounts (including futures and options accounts).</t>
  </si>
  <si>
    <r>
      <t xml:space="preserve">      The </t>
    </r>
    <r>
      <rPr>
        <i/>
        <u val="single"/>
        <sz val="10"/>
        <rFont val="Arial"/>
        <family val="2"/>
      </rPr>
      <t>account</t>
    </r>
    <r>
      <rPr>
        <i/>
        <sz val="10"/>
        <rFont val="Arial"/>
        <family val="2"/>
      </rPr>
      <t xml:space="preserve"> itself is subject to reporting, but the contents of the account do not have to be separately reported</t>
    </r>
  </si>
  <si>
    <t>Foreign accounts held by foreign or domestic grantor trust for which you are the grantor</t>
  </si>
  <si>
    <t>Foreign-issued life insurance or annuity contract with a cash-value</t>
  </si>
  <si>
    <t>An interest in a foreign retirement plan or deferred compensation plan.  (If you require Form 8938, this will be listed as an asset).</t>
  </si>
  <si>
    <t>FBAR Only</t>
  </si>
  <si>
    <t>Financial account held at a foreign branch of a U.S. financial institution</t>
  </si>
  <si>
    <t>Foreign financial account for which you have signature authority (subject to exceptions)</t>
  </si>
  <si>
    <t>Indirect interests in foreign financial assets through an entity if sufficient ownership or beneficial interest (i.e., a greater than 50 percent interest) in the entity.</t>
  </si>
  <si>
    <t>Include on worksheet under Foreign Assets (if required to file Form 8938)</t>
  </si>
  <si>
    <t>Form 8938 Only</t>
  </si>
  <si>
    <t>Foreign non-account investment assets held by foreign or domestic grantor trust for which you are the grantor</t>
  </si>
  <si>
    <t>Foreign partnership interests</t>
  </si>
  <si>
    <t>Foreign stock or securities not held in a financial account (issued by a corporation).</t>
  </si>
  <si>
    <t>Foreign hedge funds and foreign private equity funds</t>
  </si>
  <si>
    <t>A note, bond or debenture issued by a foreign person.</t>
  </si>
  <si>
    <t>An interest rate swap, currency swap, basis swap, interest rate cap, interest rate floor, commodity swap, equity swap, equity index swap, credit default swap or similar agreement with a foreign counterparty.</t>
  </si>
  <si>
    <t>An option or other derivative instrument with respect to any of these examples or with respect to any currency or commodity that is entered into with a foreign counterparty or issuer.</t>
  </si>
  <si>
    <t>An interest in a foreign estate.</t>
  </si>
  <si>
    <t>Exceptions to Reporting:</t>
  </si>
  <si>
    <t>You do not have to report any asset on Form 8938 if you report it on one or more of the following forms that you timely file with the IRS for the same tax year.</t>
  </si>
  <si>
    <t>•</t>
  </si>
  <si>
    <t>Form 3520, Annual Return To Report Transactions With Foreign Trusts and Receipt of Certain Foreign Gifts.</t>
  </si>
  <si>
    <t>Form 5471, Information Return of U.S. Persons With Respect To Certain Foreign Corporations.</t>
  </si>
  <si>
    <t>Form 8621, Information Return by a Shareholder of a Passive Foreign Investment Company or Qualified Electing Fund.</t>
  </si>
  <si>
    <t>Form 8865, Return of U.S. Persons 
With Respect to Certain Foreign 
Partnerships.</t>
  </si>
  <si>
    <t>Form 8891, U.S. Information Return 
for Beneficiaries of Certain Canadian 
Registered Retirement Plans.</t>
  </si>
  <si>
    <t>Non-Reportable:</t>
  </si>
  <si>
    <t>Financial account held at a U.S. branch of a foreign financial institution</t>
  </si>
  <si>
    <t>Foreign real estate held directly (includes your personal residence and your rental properties)</t>
  </si>
  <si>
    <t>Foreign real estate held through a foreign entity.  However, for Form 8938, the foreign entity itself is a specified foreign financial asset and its maximum value includes the value of the real estate</t>
  </si>
  <si>
    <t>Domestic mutual fund investing in foreign stocks and securities</t>
  </si>
  <si>
    <t>Foreign currency held directly</t>
  </si>
  <si>
    <t>Precious Metals held directly</t>
  </si>
  <si>
    <t>Personal property, held directly, such as art, antiques, jewelry, cars and other collectibles</t>
  </si>
  <si>
    <t>Social security, social insurance, or other similar program of a foreign government.</t>
  </si>
  <si>
    <t>IRS comparison of Form 8938 and FBAR requirements</t>
  </si>
  <si>
    <t>2014 Foreign Accounts</t>
  </si>
  <si>
    <t>Complete if you had more than $10,000 in aggregate in all foreign financial accounts at any time in 2014</t>
  </si>
  <si>
    <t>To save time, you can copy and paste the bank info from your questionnaire last year.</t>
  </si>
  <si>
    <t xml:space="preserve"> Account 1</t>
  </si>
  <si>
    <t xml:space="preserve"> Account 2</t>
  </si>
  <si>
    <t xml:space="preserve"> Account 3</t>
  </si>
  <si>
    <t xml:space="preserve"> Account 4</t>
  </si>
  <si>
    <t xml:space="preserve"> Account 5</t>
  </si>
  <si>
    <t xml:space="preserve"> Account 6</t>
  </si>
  <si>
    <t xml:space="preserve"> Account 7</t>
  </si>
  <si>
    <t xml:space="preserve"> Account 8</t>
  </si>
  <si>
    <t xml:space="preserve"> Account 9</t>
  </si>
  <si>
    <t xml:space="preserve"> Account 10</t>
  </si>
  <si>
    <t xml:space="preserve"> Account 11</t>
  </si>
  <si>
    <t xml:space="preserve"> Account 12</t>
  </si>
  <si>
    <t xml:space="preserve"> Account 13</t>
  </si>
  <si>
    <t xml:space="preserve"> Account 14</t>
  </si>
  <si>
    <t xml:space="preserve"> Account 15</t>
  </si>
  <si>
    <t xml:space="preserve"> Account 16</t>
  </si>
  <si>
    <t xml:space="preserve"> Account 17</t>
  </si>
  <si>
    <t xml:space="preserve"> Account 18</t>
  </si>
  <si>
    <t xml:space="preserve"> Account 19</t>
  </si>
  <si>
    <t xml:space="preserve"> Account 20</t>
  </si>
  <si>
    <t xml:space="preserve"> Account 21</t>
  </si>
  <si>
    <t>Custodial</t>
  </si>
  <si>
    <t>Signatory but no financial interest</t>
  </si>
  <si>
    <t>Name of Bank or Financial Institution</t>
  </si>
  <si>
    <t>Street Address:</t>
  </si>
  <si>
    <t>City, Postal Code, Country:</t>
  </si>
  <si>
    <t>Account was opened in 2014</t>
  </si>
  <si>
    <t>Account was closed in 2014</t>
  </si>
  <si>
    <t>Type of Account</t>
  </si>
  <si>
    <t>Bank</t>
  </si>
  <si>
    <t>Security</t>
  </si>
  <si>
    <t>Foreign currency in which acct is maintained</t>
  </si>
  <si>
    <t>EUR, GBP, AUD, etc.</t>
  </si>
  <si>
    <t>Exchange rate at 12/31/14 (on left)</t>
  </si>
  <si>
    <t>FX at 12/31/14</t>
  </si>
  <si>
    <t>Maximum Value of Account during 2014</t>
  </si>
  <si>
    <t>If interest, dividends, etc. was earned:</t>
  </si>
  <si>
    <t>Income reported on questionnaire*</t>
  </si>
  <si>
    <t>*Report on main questionnaire under Foreign Income</t>
  </si>
  <si>
    <t>No income earned in the account</t>
  </si>
  <si>
    <t>Name of Joint Owner (if not spouse)</t>
  </si>
  <si>
    <t>SSN</t>
  </si>
  <si>
    <t>Relationship to You:</t>
  </si>
  <si>
    <t>2014 Foreign Assets</t>
  </si>
  <si>
    <r>
      <t xml:space="preserve">Complete only if you are required to File Form 8938   </t>
    </r>
    <r>
      <rPr>
        <b/>
        <i/>
        <sz val="10"/>
        <color indexed="9"/>
        <rFont val="Arial"/>
        <family val="2"/>
      </rPr>
      <t>(don't include accounts listed above)</t>
    </r>
  </si>
  <si>
    <t xml:space="preserve"> Asset 1</t>
  </si>
  <si>
    <t xml:space="preserve"> Asset 2</t>
  </si>
  <si>
    <t xml:space="preserve"> Asset 3</t>
  </si>
  <si>
    <t xml:space="preserve"> Asset 4</t>
  </si>
  <si>
    <t xml:space="preserve"> Asset 5</t>
  </si>
  <si>
    <t xml:space="preserve"> Asset 6</t>
  </si>
  <si>
    <t xml:space="preserve"> Asset 7</t>
  </si>
  <si>
    <t xml:space="preserve"> Asset 8</t>
  </si>
  <si>
    <t xml:space="preserve"> Asset 9</t>
  </si>
  <si>
    <t xml:space="preserve"> Asset 10</t>
  </si>
  <si>
    <t xml:space="preserve"> Asset 11</t>
  </si>
  <si>
    <t xml:space="preserve"> Asset 12</t>
  </si>
  <si>
    <t xml:space="preserve"> Asset 13</t>
  </si>
  <si>
    <t xml:space="preserve"> Asset 14</t>
  </si>
  <si>
    <t xml:space="preserve"> Asset 15</t>
  </si>
  <si>
    <t xml:space="preserve"> Asset 16</t>
  </si>
  <si>
    <t xml:space="preserve"> Asset 17</t>
  </si>
  <si>
    <t xml:space="preserve"> Asset 18</t>
  </si>
  <si>
    <t xml:space="preserve"> Asset 19</t>
  </si>
  <si>
    <t xml:space="preserve"> Asset 20</t>
  </si>
  <si>
    <t xml:space="preserve"> Asset 21</t>
  </si>
  <si>
    <t>Description of Asset</t>
  </si>
  <si>
    <t>Identifying Number or Other Designation</t>
  </si>
  <si>
    <t xml:space="preserve"> Additional Fx Rates</t>
  </si>
  <si>
    <t>Here</t>
  </si>
  <si>
    <t>Date asset acquired in 2014, if applicable</t>
  </si>
  <si>
    <t>Date asset disposed of in 2014, if applicable</t>
  </si>
  <si>
    <t>Asset jointly owned with spouse</t>
  </si>
  <si>
    <t>No income reported from asset</t>
  </si>
  <si>
    <t>Maximum Value of Asset during 2014</t>
  </si>
  <si>
    <t>If stock or an interest in a foreign entity</t>
  </si>
  <si>
    <t>Name of Foreign Entity</t>
  </si>
  <si>
    <t>Type of Foreign Entity</t>
  </si>
  <si>
    <t>Partnership</t>
  </si>
  <si>
    <t>Corporation</t>
  </si>
  <si>
    <t>Trust</t>
  </si>
  <si>
    <t>Estate</t>
  </si>
  <si>
    <t>Foreign Entity:  Street Address</t>
  </si>
  <si>
    <r>
      <t xml:space="preserve">If </t>
    </r>
    <r>
      <rPr>
        <b/>
        <u val="single"/>
        <sz val="10"/>
        <rFont val="Arial"/>
        <family val="2"/>
      </rPr>
      <t>not</t>
    </r>
    <r>
      <rPr>
        <b/>
        <sz val="10"/>
        <rFont val="Arial"/>
        <family val="2"/>
      </rPr>
      <t xml:space="preserve"> stock or interest in a foreign entity</t>
    </r>
  </si>
  <si>
    <t>Name of Issuer or Counterparty</t>
  </si>
  <si>
    <t>Issuer</t>
  </si>
  <si>
    <t>Counterparty</t>
  </si>
  <si>
    <t>Type of Issuer or Counterparty</t>
  </si>
  <si>
    <t>Individual</t>
  </si>
  <si>
    <t>Check if issuer or counterparty is</t>
  </si>
  <si>
    <t>US Person</t>
  </si>
  <si>
    <t>Foreign Person</t>
  </si>
  <si>
    <t>Issuer or Counterparty:  Street Address</t>
  </si>
  <si>
    <t>Job Expenses and Miscellaneous Deductions</t>
  </si>
  <si>
    <t>If less than 10% of your adjusted gross income (7.5% if over 65), medical expenses will not qualify for a deduction on the federal tax return.</t>
  </si>
  <si>
    <t xml:space="preserve"> (Don't list real estate taxes here)</t>
  </si>
  <si>
    <t xml:space="preserve">  Complete </t>
  </si>
  <si>
    <t>Unreimbursed Employee Business Expenses.</t>
  </si>
  <si>
    <t>Foreign Accounts, Assets and Trusts</t>
  </si>
  <si>
    <t>FBAR - Foreign Bank and Financial Accounts Report</t>
  </si>
  <si>
    <t>At any time in 2014, did you and/or spouse have more than $10,000 in aggregate (i.e., combined) in all foreign financial accounts?</t>
  </si>
  <si>
    <t xml:space="preserve">   *If yes:</t>
  </si>
  <si>
    <t>In 2014, did the total value of your foreign financial assets (including foreign accounts) exceed the threshold below based on your filing status?</t>
  </si>
  <si>
    <t>Foreign Trusts (Form 3520)</t>
  </si>
  <si>
    <t>FBAR &amp; 8938 Info</t>
  </si>
  <si>
    <t xml:space="preserve">Please note that if your dependent child had more than $10,000 aggregate in foreign accounts, your child will need to file a separate FBAR even if you include those same accounts on your FBAR as custodian.  </t>
  </si>
  <si>
    <t xml:space="preserve">      See </t>
  </si>
  <si>
    <t>for the types of accounts required to be reported on an FBAR.</t>
  </si>
  <si>
    <t xml:space="preserve">    See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</si>
</sst>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
    <numFmt numFmtId="166" formatCode="[$-409]mmmm\ d\,\ yyyy;@"/>
    <numFmt numFmtId="167" formatCode="[&lt;=9999999]###\-####;\(###\)\ ###\-####"/>
    <numFmt numFmtId="168" formatCode="m/d/yy;@"/>
    <numFmt numFmtId="169" formatCode="mm/dd/yy;@"/>
    <numFmt numFmtId="170" formatCode="m/d/yyyy;@"/>
    <numFmt numFmtId="171" formatCode="[$-409]d\-mmm\-yy;@"/>
    <numFmt numFmtId="172" formatCode="0_);\(0\)"/>
    <numFmt numFmtId="173" formatCode="&quot;$&quot;#,##0.00"/>
    <numFmt numFmtId="174" formatCode="&quot;$&quot;#,##0"/>
    <numFmt numFmtId="175" formatCode="0.0000"/>
    <numFmt numFmtId="176" formatCode="0.00000"/>
    <numFmt numFmtId="177" formatCode="#,##0.0000"/>
    <numFmt numFmtId="178" formatCode="0.000"/>
    <numFmt numFmtId="179" formatCode="0.0%"/>
  </numFmts>
  <fonts count="115">
    <font>
      <sz val="10"/>
      <name val="Arial"/>
      <family val="0"/>
    </font>
    <font>
      <sz val="11"/>
      <color indexed="8"/>
      <name val="Calibri"/>
      <family val="2"/>
    </font>
    <font>
      <sz val="8"/>
      <name val="Arial"/>
      <family val="2"/>
    </font>
    <font>
      <u val="single"/>
      <sz val="10"/>
      <color indexed="12"/>
      <name val="Arial"/>
      <family val="2"/>
    </font>
    <font>
      <b/>
      <sz val="8"/>
      <name val="Arial"/>
      <family val="2"/>
    </font>
    <font>
      <b/>
      <sz val="16"/>
      <name val="Arial"/>
      <family val="2"/>
    </font>
    <font>
      <b/>
      <sz val="10"/>
      <name val="Arial"/>
      <family val="2"/>
    </font>
    <font>
      <b/>
      <sz val="14"/>
      <name val="Arial"/>
      <family val="2"/>
    </font>
    <font>
      <b/>
      <sz val="12"/>
      <color indexed="9"/>
      <name val="Century Gothic"/>
      <family val="2"/>
    </font>
    <font>
      <b/>
      <sz val="10"/>
      <name val="Century Gothic"/>
      <family val="2"/>
    </font>
    <font>
      <b/>
      <sz val="11"/>
      <name val="Arial"/>
      <family val="2"/>
    </font>
    <font>
      <i/>
      <sz val="10"/>
      <name val="Arial"/>
      <family val="2"/>
    </font>
    <font>
      <sz val="12"/>
      <name val="Arial"/>
      <family val="2"/>
    </font>
    <font>
      <b/>
      <sz val="9"/>
      <color indexed="48"/>
      <name val="Arial"/>
      <family val="2"/>
    </font>
    <font>
      <sz val="10"/>
      <color indexed="10"/>
      <name val="Arial"/>
      <family val="2"/>
    </font>
    <font>
      <i/>
      <sz val="9"/>
      <name val="Arial"/>
      <family val="2"/>
    </font>
    <font>
      <i/>
      <sz val="8"/>
      <name val="Arial"/>
      <family val="2"/>
    </font>
    <font>
      <sz val="10"/>
      <name val="Century Gothic"/>
      <family val="2"/>
    </font>
    <font>
      <u val="single"/>
      <sz val="10"/>
      <name val="Arial"/>
      <family val="2"/>
    </font>
    <font>
      <sz val="9"/>
      <name val="Arial"/>
      <family val="2"/>
    </font>
    <font>
      <b/>
      <u val="single"/>
      <sz val="10"/>
      <name val="Arial"/>
      <family val="2"/>
    </font>
    <font>
      <sz val="8"/>
      <name val="Tahoma"/>
      <family val="2"/>
    </font>
    <font>
      <b/>
      <sz val="8"/>
      <name val="Tahoma"/>
      <family val="2"/>
    </font>
    <font>
      <b/>
      <sz val="12"/>
      <name val="Century Gothic"/>
      <family val="2"/>
    </font>
    <font>
      <b/>
      <u val="single"/>
      <sz val="10"/>
      <color indexed="12"/>
      <name val="Arial"/>
      <family val="2"/>
    </font>
    <font>
      <b/>
      <sz val="10"/>
      <color indexed="10"/>
      <name val="Arial"/>
      <family val="2"/>
    </font>
    <font>
      <b/>
      <sz val="10"/>
      <color indexed="12"/>
      <name val="Arial"/>
      <family val="2"/>
    </font>
    <font>
      <b/>
      <sz val="12"/>
      <color indexed="9"/>
      <name val="Arial"/>
      <family val="2"/>
    </font>
    <font>
      <b/>
      <sz val="18"/>
      <name val="Century Gothic"/>
      <family val="2"/>
    </font>
    <font>
      <sz val="11"/>
      <name val="Arial"/>
      <family val="2"/>
    </font>
    <font>
      <b/>
      <u val="single"/>
      <sz val="11"/>
      <name val="Arial"/>
      <family val="2"/>
    </font>
    <font>
      <b/>
      <u val="single"/>
      <sz val="11"/>
      <color indexed="10"/>
      <name val="Arial"/>
      <family val="2"/>
    </font>
    <font>
      <b/>
      <sz val="10.5"/>
      <name val="Arial"/>
      <family val="2"/>
    </font>
    <font>
      <sz val="10.5"/>
      <name val="Arial"/>
      <family val="2"/>
    </font>
    <font>
      <b/>
      <sz val="11"/>
      <color indexed="10"/>
      <name val="Arial"/>
      <family val="2"/>
    </font>
    <font>
      <sz val="10"/>
      <color indexed="12"/>
      <name val="Arial"/>
      <family val="2"/>
    </font>
    <font>
      <sz val="8"/>
      <name val="Century Gothic"/>
      <family val="2"/>
    </font>
    <font>
      <i/>
      <sz val="10"/>
      <name val="Century Gothic"/>
      <family val="2"/>
    </font>
    <font>
      <b/>
      <sz val="8"/>
      <name val="Century Gothic"/>
      <family val="2"/>
    </font>
    <font>
      <b/>
      <sz val="9"/>
      <name val="Arial"/>
      <family val="2"/>
    </font>
    <font>
      <sz val="10"/>
      <color indexed="60"/>
      <name val="Arial"/>
      <family val="2"/>
    </font>
    <font>
      <b/>
      <sz val="9"/>
      <color indexed="10"/>
      <name val="Arial"/>
      <family val="2"/>
    </font>
    <font>
      <sz val="10"/>
      <color indexed="62"/>
      <name val="Arial"/>
      <family val="2"/>
    </font>
    <font>
      <u val="single"/>
      <sz val="10"/>
      <color indexed="62"/>
      <name val="Arial"/>
      <family val="2"/>
    </font>
    <font>
      <u val="single"/>
      <sz val="10"/>
      <color indexed="10"/>
      <name val="Arial"/>
      <family val="2"/>
    </font>
    <font>
      <b/>
      <u val="single"/>
      <sz val="10"/>
      <color indexed="62"/>
      <name val="Arial"/>
      <family val="2"/>
    </font>
    <font>
      <sz val="10"/>
      <color indexed="9"/>
      <name val="Arial"/>
      <family val="2"/>
    </font>
    <font>
      <sz val="12"/>
      <name val="Century Gothic"/>
      <family val="2"/>
    </font>
    <font>
      <sz val="12"/>
      <color indexed="9"/>
      <name val="Arial"/>
      <family val="2"/>
    </font>
    <font>
      <sz val="8"/>
      <color indexed="10"/>
      <name val="Arial"/>
      <family val="2"/>
    </font>
    <font>
      <sz val="9"/>
      <name val="Tahoma"/>
      <family val="2"/>
    </font>
    <font>
      <sz val="11"/>
      <name val="Century Gothic"/>
      <family val="2"/>
    </font>
    <font>
      <i/>
      <u val="single"/>
      <sz val="8"/>
      <name val="Arial"/>
      <family val="2"/>
    </font>
    <font>
      <b/>
      <sz val="12"/>
      <name val="Arial"/>
      <family val="2"/>
    </font>
    <font>
      <sz val="14"/>
      <name val="Arial"/>
      <family val="2"/>
    </font>
    <font>
      <b/>
      <sz val="14"/>
      <color indexed="9"/>
      <name val="Arial"/>
      <family val="2"/>
    </font>
    <font>
      <b/>
      <sz val="12"/>
      <color indexed="8"/>
      <name val="Arial"/>
      <family val="2"/>
    </font>
    <font>
      <u val="single"/>
      <sz val="14"/>
      <color indexed="12"/>
      <name val="Arial"/>
      <family val="2"/>
    </font>
    <font>
      <b/>
      <sz val="11"/>
      <color indexed="9"/>
      <name val="Arial"/>
      <family val="2"/>
    </font>
    <font>
      <u val="single"/>
      <sz val="11"/>
      <color indexed="12"/>
      <name val="Arial"/>
      <family val="2"/>
    </font>
    <font>
      <sz val="11"/>
      <color indexed="12"/>
      <name val="Arial"/>
      <family val="2"/>
    </font>
    <font>
      <sz val="11"/>
      <color indexed="8"/>
      <name val="Arial"/>
      <family val="2"/>
    </font>
    <font>
      <i/>
      <u val="single"/>
      <sz val="10"/>
      <name val="Arial"/>
      <family val="2"/>
    </font>
    <font>
      <b/>
      <sz val="9"/>
      <name val="Tahoma"/>
      <family val="2"/>
    </font>
    <font>
      <b/>
      <sz val="10"/>
      <color indexed="9"/>
      <name val="Arial"/>
      <family val="2"/>
    </font>
    <font>
      <b/>
      <u val="single"/>
      <sz val="10"/>
      <color indexed="9"/>
      <name val="Arial"/>
      <family val="2"/>
    </font>
    <font>
      <b/>
      <sz val="8"/>
      <color indexed="9"/>
      <name val="Arial"/>
      <family val="2"/>
    </font>
    <font>
      <b/>
      <sz val="10"/>
      <color indexed="9"/>
      <name val="Century Gothic"/>
      <family val="2"/>
    </font>
    <font>
      <sz val="9"/>
      <color indexed="9"/>
      <name val="Arial"/>
      <family val="2"/>
    </font>
    <font>
      <sz val="18"/>
      <name val="Arial"/>
      <family val="2"/>
    </font>
    <font>
      <b/>
      <sz val="18"/>
      <name val="Arial"/>
      <family val="2"/>
    </font>
    <font>
      <b/>
      <sz val="18"/>
      <color indexed="9"/>
      <name val="Century Gothic"/>
      <family val="2"/>
    </font>
    <font>
      <sz val="10"/>
      <name val="Calibri"/>
      <family val="2"/>
    </font>
    <font>
      <b/>
      <sz val="10"/>
      <color indexed="62"/>
      <name val="Arial"/>
      <family val="2"/>
    </font>
    <font>
      <b/>
      <sz val="18"/>
      <color indexed="9"/>
      <name val="Arial"/>
      <family val="2"/>
    </font>
    <font>
      <b/>
      <sz val="10"/>
      <color indexed="18"/>
      <name val="Arial"/>
      <family val="2"/>
    </font>
    <font>
      <sz val="10"/>
      <color indexed="9"/>
      <name val="Cambria"/>
      <family val="1"/>
    </font>
    <font>
      <b/>
      <i/>
      <sz val="10"/>
      <color indexed="9"/>
      <name val="Arial"/>
      <family val="2"/>
    </font>
    <font>
      <u val="single"/>
      <sz val="10"/>
      <color indexed="9"/>
      <name val="Arial"/>
      <family val="2"/>
    </font>
    <font>
      <b/>
      <sz val="10"/>
      <color indexed="9"/>
      <name val="Arial Black"/>
      <family val="2"/>
    </font>
    <font>
      <b/>
      <u val="single"/>
      <sz val="10"/>
      <color indexed="12"/>
      <name val="Century Gothic"/>
      <family val="2"/>
    </font>
    <font>
      <b/>
      <sz val="20"/>
      <name val="Century Gothic"/>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31"/>
        <bgColor indexed="64"/>
      </patternFill>
    </fill>
    <fill>
      <patternFill patternType="solid">
        <fgColor indexed="11"/>
        <bgColor indexed="64"/>
      </patternFill>
    </fill>
    <fill>
      <patternFill patternType="solid">
        <fgColor indexed="2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55"/>
      </left>
      <right style="thin">
        <color indexed="55"/>
      </right>
      <top style="thin">
        <color indexed="55"/>
      </top>
      <bottom style="thin">
        <color indexed="55"/>
      </bottom>
    </border>
    <border>
      <left style="thin">
        <color indexed="22"/>
      </left>
      <right style="thin">
        <color indexed="22"/>
      </right>
      <top/>
      <bottom/>
    </border>
    <border>
      <left style="thin"/>
      <right/>
      <top style="thin"/>
      <bottom style="thin"/>
    </border>
    <border>
      <left/>
      <right/>
      <top style="thin"/>
      <bottom style="thin"/>
    </border>
    <border>
      <left style="thin">
        <color indexed="55"/>
      </left>
      <right style="thin">
        <color indexed="55"/>
      </right>
      <top/>
      <bottom style="thin">
        <color indexed="55"/>
      </bottom>
    </border>
    <border>
      <left/>
      <right/>
      <top style="medium"/>
      <bottom/>
    </border>
    <border>
      <left style="thin"/>
      <right/>
      <top style="thin"/>
      <bottom/>
    </border>
    <border>
      <left/>
      <right/>
      <top style="thin"/>
      <bottom/>
    </border>
    <border>
      <left style="thin"/>
      <right/>
      <top/>
      <bottom/>
    </border>
    <border>
      <left style="thin"/>
      <right/>
      <top/>
      <bottom style="thin"/>
    </border>
    <border>
      <left/>
      <right/>
      <top/>
      <bottom style="thin"/>
    </border>
    <border>
      <left style="medium"/>
      <right/>
      <top style="medium"/>
      <bottom/>
    </border>
    <border>
      <left style="medium"/>
      <right/>
      <top/>
      <bottom/>
    </border>
    <border>
      <left style="medium"/>
      <right/>
      <top/>
      <bottom style="medium"/>
    </border>
    <border>
      <left/>
      <right/>
      <top/>
      <bottom style="medium"/>
    </border>
    <border>
      <left style="thin">
        <color indexed="55"/>
      </left>
      <right/>
      <top/>
      <bottom/>
    </border>
    <border>
      <left style="thin">
        <color indexed="55"/>
      </left>
      <right/>
      <top style="thin">
        <color indexed="55"/>
      </top>
      <bottom/>
    </border>
    <border>
      <left/>
      <right/>
      <top style="thin">
        <color indexed="55"/>
      </top>
      <bottom/>
    </border>
    <border>
      <left style="thin">
        <color indexed="55"/>
      </left>
      <right/>
      <top/>
      <bottom style="thin">
        <color indexed="55"/>
      </bottom>
    </border>
    <border>
      <left/>
      <right/>
      <top/>
      <bottom style="thin">
        <color indexed="55"/>
      </bottom>
    </border>
    <border>
      <left/>
      <right/>
      <top style="thin">
        <color indexed="22"/>
      </top>
      <bottom style="thin">
        <color indexed="22"/>
      </bottom>
    </border>
    <border>
      <left/>
      <right/>
      <top/>
      <bottom style="thin">
        <color indexed="22"/>
      </bottom>
    </border>
    <border>
      <left/>
      <right/>
      <top style="thin">
        <color indexed="22"/>
      </top>
      <bottom/>
    </border>
    <border>
      <left/>
      <right/>
      <top/>
      <bottom style="thick"/>
    </border>
    <border>
      <left/>
      <right style="medium"/>
      <top/>
      <bottom/>
    </border>
    <border>
      <left/>
      <right style="thick"/>
      <top/>
      <bottom/>
    </border>
    <border>
      <left style="thick"/>
      <right/>
      <top/>
      <bottom/>
    </border>
    <border>
      <left/>
      <right style="thick"/>
      <top style="medium"/>
      <bottom/>
    </border>
    <border>
      <left style="thin">
        <color indexed="22"/>
      </left>
      <right/>
      <top/>
      <bottom/>
    </border>
    <border>
      <left/>
      <right style="thin"/>
      <top style="thin"/>
      <bottom/>
    </border>
    <border>
      <left/>
      <right style="thin"/>
      <top/>
      <bottom/>
    </border>
    <border>
      <left/>
      <right style="thin"/>
      <top/>
      <bottom style="thin"/>
    </border>
    <border>
      <left>
        <color indexed="63"/>
      </left>
      <right>
        <color indexed="63"/>
      </right>
      <top style="thin">
        <color indexed="22"/>
      </top>
      <bottom style="thin">
        <color indexed="55"/>
      </bottom>
    </border>
    <border>
      <left>
        <color indexed="63"/>
      </left>
      <right style="medium"/>
      <top style="medium"/>
      <bottom>
        <color indexed="63"/>
      </bottom>
    </border>
    <border>
      <left>
        <color indexed="63"/>
      </left>
      <right style="medium"/>
      <top>
        <color indexed="63"/>
      </top>
      <bottom style="medium"/>
    </border>
    <border>
      <left style="thin">
        <color indexed="55"/>
      </left>
      <right/>
      <top style="thin">
        <color indexed="55"/>
      </top>
      <bottom style="thin">
        <color indexed="55"/>
      </bottom>
    </border>
    <border>
      <left/>
      <right/>
      <top style="thin">
        <color indexed="55"/>
      </top>
      <bottom style="thin">
        <color indexed="55"/>
      </bottom>
    </border>
    <border>
      <left/>
      <right style="thin">
        <color indexed="55"/>
      </right>
      <top style="thin">
        <color indexed="55"/>
      </top>
      <bottom style="thin">
        <color indexed="55"/>
      </bottom>
    </border>
    <border>
      <left style="thin">
        <color indexed="22"/>
      </left>
      <right/>
      <top style="thin">
        <color indexed="22"/>
      </top>
      <bottom style="thin">
        <color indexed="22"/>
      </bottom>
    </border>
    <border>
      <left/>
      <right style="thin">
        <color indexed="22"/>
      </right>
      <top style="thin">
        <color indexed="22"/>
      </top>
      <bottom style="thin">
        <color indexed="22"/>
      </bottom>
    </border>
    <border>
      <left/>
      <right style="thin">
        <color indexed="55"/>
      </right>
      <top style="thin">
        <color indexed="55"/>
      </top>
      <bottom/>
    </border>
    <border>
      <left/>
      <right style="thin">
        <color indexed="55"/>
      </right>
      <top/>
      <bottom/>
    </border>
    <border>
      <left/>
      <right style="thin">
        <color indexed="22"/>
      </right>
      <top/>
      <bottom/>
    </border>
    <border>
      <left/>
      <right/>
      <top style="thin"/>
      <bottom style="thin">
        <color indexed="22"/>
      </bottom>
    </border>
    <border>
      <left style="thin">
        <color indexed="22"/>
      </left>
      <right/>
      <top style="thin">
        <color indexed="22"/>
      </top>
      <bottom/>
    </border>
    <border>
      <left/>
      <right style="thin">
        <color indexed="22"/>
      </right>
      <top style="thin">
        <color indexed="22"/>
      </top>
      <bottom/>
    </border>
    <border>
      <left style="thin">
        <color indexed="22"/>
      </left>
      <right/>
      <top/>
      <bottom style="thin">
        <color indexed="22"/>
      </bottom>
    </border>
    <border>
      <left/>
      <right style="thin">
        <color indexed="22"/>
      </right>
      <top/>
      <bottom style="thin">
        <color indexed="22"/>
      </bottom>
    </border>
    <border>
      <left style="thin">
        <color indexed="23"/>
      </left>
      <right style="thin">
        <color indexed="23"/>
      </right>
      <top style="thin">
        <color indexed="23"/>
      </top>
      <bottom style="thin">
        <color indexed="23"/>
      </bottom>
    </border>
    <border>
      <left/>
      <right style="thin">
        <color indexed="23"/>
      </right>
      <top style="thin">
        <color indexed="22"/>
      </top>
      <bottom/>
    </border>
    <border>
      <left style="medium"/>
      <right/>
      <top style="medium"/>
      <bottom style="medium"/>
    </border>
    <border>
      <left/>
      <right/>
      <top style="medium"/>
      <bottom style="medium"/>
    </border>
    <border>
      <left/>
      <right style="medium"/>
      <top style="medium"/>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26" borderId="0" applyNumberFormat="0" applyBorder="0" applyAlignment="0" applyProtection="0"/>
    <xf numFmtId="0" fontId="101" fillId="27" borderId="1" applyNumberFormat="0" applyAlignment="0" applyProtection="0"/>
    <xf numFmtId="0" fontId="10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03" fillId="0" borderId="0" applyNumberFormat="0" applyFill="0" applyBorder="0" applyAlignment="0" applyProtection="0"/>
    <xf numFmtId="0" fontId="104" fillId="29" borderId="0" applyNumberFormat="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8" fillId="30" borderId="1" applyNumberFormat="0" applyAlignment="0" applyProtection="0"/>
    <xf numFmtId="0" fontId="109" fillId="0" borderId="6" applyNumberFormat="0" applyFill="0" applyAlignment="0" applyProtection="0"/>
    <xf numFmtId="0" fontId="11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111" fillId="27" borderId="8" applyNumberFormat="0" applyAlignment="0" applyProtection="0"/>
    <xf numFmtId="9" fontId="0" fillId="0" borderId="0" applyFont="0" applyFill="0" applyBorder="0" applyAlignment="0" applyProtection="0"/>
    <xf numFmtId="0" fontId="112" fillId="0" borderId="0" applyNumberFormat="0" applyFill="0" applyBorder="0" applyAlignment="0" applyProtection="0"/>
    <xf numFmtId="0" fontId="113" fillId="0" borderId="9" applyNumberFormat="0" applyFill="0" applyAlignment="0" applyProtection="0"/>
    <xf numFmtId="0" fontId="114" fillId="0" borderId="0" applyNumberFormat="0" applyFill="0" applyBorder="0" applyAlignment="0" applyProtection="0"/>
  </cellStyleXfs>
  <cellXfs count="1159">
    <xf numFmtId="0" fontId="0" fillId="0" borderId="0" xfId="0" applyAlignment="1">
      <alignment/>
    </xf>
    <xf numFmtId="0" fontId="0" fillId="0" borderId="0" xfId="0" applyFill="1" applyAlignment="1">
      <alignment/>
    </xf>
    <xf numFmtId="0" fontId="0" fillId="0" borderId="0" xfId="0" applyFont="1" applyFill="1" applyAlignment="1">
      <alignment/>
    </xf>
    <xf numFmtId="0" fontId="0" fillId="0" borderId="0" xfId="0" applyNumberFormat="1" applyFont="1" applyFill="1" applyAlignment="1">
      <alignment/>
    </xf>
    <xf numFmtId="0" fontId="0" fillId="0" borderId="0" xfId="0" applyFill="1" applyBorder="1" applyAlignment="1">
      <alignment/>
    </xf>
    <xf numFmtId="0" fontId="0" fillId="0" borderId="0" xfId="0" applyNumberFormat="1" applyFont="1" applyFill="1" applyAlignment="1">
      <alignment/>
    </xf>
    <xf numFmtId="0" fontId="0" fillId="0" borderId="0" xfId="0" applyFont="1" applyFill="1" applyAlignment="1">
      <alignment/>
    </xf>
    <xf numFmtId="0" fontId="0" fillId="0" borderId="10" xfId="0" applyFill="1" applyBorder="1" applyAlignment="1">
      <alignment/>
    </xf>
    <xf numFmtId="0" fontId="0" fillId="0" borderId="0" xfId="0" applyFill="1" applyAlignment="1">
      <alignment vertical="top"/>
    </xf>
    <xf numFmtId="0" fontId="0" fillId="0" borderId="0" xfId="0" applyFont="1" applyAlignment="1">
      <alignment/>
    </xf>
    <xf numFmtId="0" fontId="42" fillId="0" borderId="0" xfId="0" applyFont="1" applyFill="1" applyAlignment="1">
      <alignment horizontal="left" vertical="center"/>
    </xf>
    <xf numFmtId="0" fontId="0" fillId="0" borderId="0" xfId="0" applyFont="1" applyFill="1" applyBorder="1" applyAlignment="1">
      <alignment/>
    </xf>
    <xf numFmtId="0" fontId="0" fillId="0" borderId="0" xfId="0" applyFont="1" applyFill="1" applyBorder="1" applyAlignment="1">
      <alignment/>
    </xf>
    <xf numFmtId="0" fontId="12"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xf>
    <xf numFmtId="0" fontId="19" fillId="0" borderId="0" xfId="0" applyFont="1" applyFill="1" applyBorder="1" applyAlignment="1">
      <alignment/>
    </xf>
    <xf numFmtId="0" fontId="19" fillId="0" borderId="0" xfId="0" applyFont="1" applyFill="1" applyBorder="1" applyAlignment="1">
      <alignment horizontal="left"/>
    </xf>
    <xf numFmtId="0" fontId="0" fillId="0" borderId="0" xfId="0" applyFont="1" applyFill="1" applyAlignment="1">
      <alignment horizontal="left"/>
    </xf>
    <xf numFmtId="169" fontId="0" fillId="0" borderId="0" xfId="0" applyNumberFormat="1" applyFill="1" applyAlignment="1">
      <alignment horizontal="center"/>
    </xf>
    <xf numFmtId="37" fontId="0" fillId="0" borderId="0" xfId="0" applyNumberFormat="1" applyFill="1" applyAlignment="1">
      <alignment horizontal="right"/>
    </xf>
    <xf numFmtId="0" fontId="54" fillId="0" borderId="0" xfId="0" applyFont="1" applyFill="1" applyAlignment="1">
      <alignment/>
    </xf>
    <xf numFmtId="0" fontId="12" fillId="0" borderId="0" xfId="0" applyFont="1" applyFill="1" applyAlignment="1">
      <alignment/>
    </xf>
    <xf numFmtId="0" fontId="29" fillId="0" borderId="0" xfId="0" applyFont="1" applyFill="1" applyAlignment="1">
      <alignment/>
    </xf>
    <xf numFmtId="0" fontId="0" fillId="0" borderId="0" xfId="0" applyFont="1" applyFill="1" applyBorder="1" applyAlignment="1">
      <alignment/>
    </xf>
    <xf numFmtId="49" fontId="0" fillId="0" borderId="11" xfId="0" applyNumberFormat="1" applyFont="1" applyFill="1" applyBorder="1" applyAlignment="1">
      <alignment horizontal="center"/>
    </xf>
    <xf numFmtId="0" fontId="0" fillId="0" borderId="11" xfId="0" applyFont="1" applyFill="1" applyBorder="1" applyAlignment="1">
      <alignment horizontal="right"/>
    </xf>
    <xf numFmtId="3" fontId="0" fillId="0" borderId="0" xfId="62" applyNumberFormat="1" applyFill="1" applyAlignment="1">
      <alignment horizontal="right"/>
      <protection/>
    </xf>
    <xf numFmtId="0" fontId="0" fillId="0" borderId="0" xfId="62" applyFill="1" applyAlignment="1">
      <alignment horizontal="center"/>
      <protection/>
    </xf>
    <xf numFmtId="175" fontId="0" fillId="0" borderId="0" xfId="62" applyNumberFormat="1" applyFill="1" applyAlignment="1">
      <alignment horizontal="right"/>
      <protection/>
    </xf>
    <xf numFmtId="0" fontId="6" fillId="0" borderId="0" xfId="0" applyFont="1" applyFill="1" applyAlignment="1">
      <alignment/>
    </xf>
    <xf numFmtId="0" fontId="0" fillId="0" borderId="11" xfId="0" applyFont="1" applyFill="1" applyBorder="1" applyAlignment="1">
      <alignment horizontal="left"/>
    </xf>
    <xf numFmtId="0" fontId="0" fillId="0" borderId="0" xfId="0" applyFont="1" applyFill="1" applyAlignment="1">
      <alignment/>
    </xf>
    <xf numFmtId="0" fontId="0" fillId="0" borderId="0" xfId="0" applyFill="1" applyAlignment="1">
      <alignment horizontal="left"/>
    </xf>
    <xf numFmtId="0" fontId="0" fillId="0" borderId="0" xfId="0" applyFill="1" applyAlignment="1">
      <alignment horizontal="center"/>
    </xf>
    <xf numFmtId="0" fontId="0" fillId="0" borderId="0" xfId="0" applyFont="1" applyFill="1" applyBorder="1" applyAlignment="1">
      <alignment vertical="top"/>
    </xf>
    <xf numFmtId="0" fontId="0" fillId="0" borderId="0" xfId="0" applyFont="1" applyFill="1" applyBorder="1" applyAlignment="1">
      <alignment horizontal="left"/>
    </xf>
    <xf numFmtId="0" fontId="6" fillId="0" borderId="0" xfId="0" applyFont="1" applyFill="1" applyBorder="1" applyAlignment="1">
      <alignment/>
    </xf>
    <xf numFmtId="0" fontId="6" fillId="0" borderId="0" xfId="0" applyFont="1" applyFill="1" applyAlignment="1">
      <alignment/>
    </xf>
    <xf numFmtId="0" fontId="0" fillId="33" borderId="0" xfId="0" applyFill="1" applyBorder="1" applyAlignment="1">
      <alignment/>
    </xf>
    <xf numFmtId="0" fontId="0" fillId="33" borderId="0" xfId="0" applyFill="1" applyAlignment="1">
      <alignment/>
    </xf>
    <xf numFmtId="0" fontId="0" fillId="33" borderId="0" xfId="0" applyFont="1" applyFill="1" applyAlignment="1">
      <alignment/>
    </xf>
    <xf numFmtId="0" fontId="64" fillId="33" borderId="0" xfId="0" applyFont="1" applyFill="1" applyAlignment="1">
      <alignment horizontal="left"/>
    </xf>
    <xf numFmtId="0" fontId="65" fillId="33" borderId="0" xfId="0" applyFont="1" applyFill="1" applyAlignment="1">
      <alignment horizontal="left"/>
    </xf>
    <xf numFmtId="0" fontId="64" fillId="33" borderId="0" xfId="0" applyFont="1" applyFill="1" applyAlignment="1">
      <alignment/>
    </xf>
    <xf numFmtId="0" fontId="46" fillId="33" borderId="0" xfId="0" applyFont="1" applyFill="1" applyAlignment="1">
      <alignment horizontal="left"/>
    </xf>
    <xf numFmtId="0" fontId="64" fillId="33" borderId="0" xfId="0" applyFont="1" applyFill="1" applyAlignment="1">
      <alignment horizontal="right"/>
    </xf>
    <xf numFmtId="0" fontId="66" fillId="33" borderId="0" xfId="0" applyFont="1" applyFill="1" applyAlignment="1">
      <alignment/>
    </xf>
    <xf numFmtId="0" fontId="8" fillId="33" borderId="0" xfId="0" applyFont="1" applyFill="1" applyAlignment="1">
      <alignment horizontal="left" vertical="center"/>
    </xf>
    <xf numFmtId="0" fontId="20" fillId="0" borderId="0" xfId="0" applyFont="1" applyFill="1" applyBorder="1" applyAlignment="1">
      <alignment/>
    </xf>
    <xf numFmtId="0" fontId="6" fillId="0" borderId="12" xfId="0" applyFont="1" applyFill="1" applyBorder="1" applyAlignment="1">
      <alignment horizontal="center"/>
    </xf>
    <xf numFmtId="175" fontId="0" fillId="0" borderId="12" xfId="0" applyNumberFormat="1" applyFont="1" applyFill="1" applyBorder="1" applyAlignment="1">
      <alignment horizontal="center"/>
    </xf>
    <xf numFmtId="176" fontId="0" fillId="0" borderId="12" xfId="0" applyNumberFormat="1" applyFont="1" applyFill="1" applyBorder="1" applyAlignment="1">
      <alignment horizontal="center"/>
    </xf>
    <xf numFmtId="0" fontId="0" fillId="0" borderId="0" xfId="0" applyFill="1" applyBorder="1" applyAlignment="1">
      <alignment horizontal="left"/>
    </xf>
    <xf numFmtId="164" fontId="8" fillId="33" borderId="0" xfId="0" applyNumberFormat="1" applyFont="1" applyFill="1" applyBorder="1" applyAlignment="1">
      <alignment horizontal="left"/>
    </xf>
    <xf numFmtId="0" fontId="9" fillId="33" borderId="0" xfId="0" applyFont="1" applyFill="1" applyBorder="1" applyAlignment="1">
      <alignment/>
    </xf>
    <xf numFmtId="0" fontId="0" fillId="33" borderId="0" xfId="0" applyFont="1" applyFill="1" applyBorder="1" applyAlignment="1">
      <alignment/>
    </xf>
    <xf numFmtId="172" fontId="17" fillId="0" borderId="10" xfId="0" applyNumberFormat="1" applyFont="1" applyFill="1" applyBorder="1" applyAlignment="1">
      <alignment horizontal="right"/>
    </xf>
    <xf numFmtId="0" fontId="10" fillId="0" borderId="0" xfId="0" applyFont="1" applyFill="1" applyAlignment="1">
      <alignment/>
    </xf>
    <xf numFmtId="164" fontId="27" fillId="33" borderId="0" xfId="0" applyNumberFormat="1" applyFont="1" applyFill="1" applyBorder="1" applyAlignment="1">
      <alignment horizontal="left"/>
    </xf>
    <xf numFmtId="0" fontId="6" fillId="33" borderId="0" xfId="0" applyFont="1" applyFill="1" applyBorder="1" applyAlignment="1">
      <alignment/>
    </xf>
    <xf numFmtId="164" fontId="8" fillId="33" borderId="13" xfId="0" applyNumberFormat="1" applyFont="1" applyFill="1" applyBorder="1" applyAlignment="1">
      <alignment horizontal="left"/>
    </xf>
    <xf numFmtId="164" fontId="8" fillId="33" borderId="14" xfId="0" applyNumberFormat="1" applyFont="1" applyFill="1" applyBorder="1" applyAlignment="1">
      <alignment horizontal="left"/>
    </xf>
    <xf numFmtId="0" fontId="9" fillId="33" borderId="14" xfId="0" applyFont="1" applyFill="1" applyBorder="1" applyAlignment="1">
      <alignment/>
    </xf>
    <xf numFmtId="0" fontId="0" fillId="33" borderId="0" xfId="0" applyFill="1" applyBorder="1" applyAlignment="1">
      <alignment horizontal="left"/>
    </xf>
    <xf numFmtId="0" fontId="0" fillId="33" borderId="0" xfId="0" applyFont="1" applyFill="1" applyBorder="1" applyAlignment="1">
      <alignment/>
    </xf>
    <xf numFmtId="0" fontId="29" fillId="33" borderId="0" xfId="0" applyNumberFormat="1" applyFont="1" applyFill="1" applyBorder="1" applyAlignment="1">
      <alignment/>
    </xf>
    <xf numFmtId="0" fontId="68" fillId="33" borderId="0" xfId="0" applyFont="1" applyFill="1" applyBorder="1" applyAlignment="1">
      <alignment/>
    </xf>
    <xf numFmtId="0" fontId="46" fillId="33" borderId="0" xfId="0" applyFont="1" applyFill="1" applyBorder="1" applyAlignment="1">
      <alignment/>
    </xf>
    <xf numFmtId="0" fontId="46" fillId="33" borderId="0" xfId="0" applyFont="1" applyFill="1" applyBorder="1" applyAlignment="1">
      <alignment horizontal="left"/>
    </xf>
    <xf numFmtId="0" fontId="2" fillId="33" borderId="0" xfId="0" applyFont="1" applyFill="1" applyBorder="1" applyAlignment="1">
      <alignment horizontal="left"/>
    </xf>
    <xf numFmtId="0" fontId="71" fillId="33" borderId="0" xfId="0" applyFont="1" applyFill="1" applyBorder="1" applyAlignment="1">
      <alignment/>
    </xf>
    <xf numFmtId="0" fontId="71" fillId="33" borderId="0" xfId="0" applyFont="1" applyFill="1" applyBorder="1" applyAlignment="1">
      <alignment horizontal="left"/>
    </xf>
    <xf numFmtId="0" fontId="67" fillId="33" borderId="0" xfId="0" applyFont="1" applyFill="1" applyBorder="1" applyAlignment="1">
      <alignment/>
    </xf>
    <xf numFmtId="0" fontId="67" fillId="33" borderId="0" xfId="0" applyFont="1" applyFill="1" applyBorder="1" applyAlignment="1">
      <alignment/>
    </xf>
    <xf numFmtId="0" fontId="0" fillId="0" borderId="0" xfId="0" applyFont="1" applyFill="1" applyAlignment="1">
      <alignment vertical="top"/>
    </xf>
    <xf numFmtId="0" fontId="27" fillId="0" borderId="0" xfId="0" applyFont="1" applyFill="1" applyAlignment="1">
      <alignment horizontal="left" vertical="center"/>
    </xf>
    <xf numFmtId="1" fontId="0" fillId="0" borderId="0" xfId="0" applyNumberFormat="1" applyFont="1" applyFill="1" applyAlignment="1">
      <alignment/>
    </xf>
    <xf numFmtId="10" fontId="0" fillId="0" borderId="0" xfId="0" applyNumberFormat="1" applyFont="1" applyFill="1" applyAlignment="1">
      <alignment/>
    </xf>
    <xf numFmtId="164" fontId="8" fillId="33" borderId="0" xfId="0" applyNumberFormat="1" applyFont="1" applyFill="1" applyBorder="1" applyAlignment="1">
      <alignment horizontal="left"/>
    </xf>
    <xf numFmtId="0" fontId="0" fillId="0" borderId="15" xfId="0" applyFont="1" applyFill="1" applyBorder="1" applyAlignment="1">
      <alignment horizontal="left"/>
    </xf>
    <xf numFmtId="0" fontId="0" fillId="0" borderId="11" xfId="0" applyFont="1" applyFill="1" applyBorder="1" applyAlignment="1" quotePrefix="1">
      <alignment horizontal="right"/>
    </xf>
    <xf numFmtId="0" fontId="47" fillId="0" borderId="0" xfId="0" applyFont="1" applyFill="1" applyAlignment="1">
      <alignment/>
    </xf>
    <xf numFmtId="0" fontId="47" fillId="0" borderId="0" xfId="0" applyFont="1" applyFill="1" applyAlignment="1">
      <alignment vertical="center"/>
    </xf>
    <xf numFmtId="3" fontId="46" fillId="0" borderId="0" xfId="62" applyNumberFormat="1" applyFont="1" applyFill="1" applyBorder="1" applyAlignment="1">
      <alignment horizontal="center"/>
      <protection/>
    </xf>
    <xf numFmtId="3" fontId="46" fillId="0" borderId="0" xfId="62" applyNumberFormat="1" applyFont="1" applyFill="1" applyBorder="1" applyAlignment="1">
      <alignment horizontal="right"/>
      <protection/>
    </xf>
    <xf numFmtId="0" fontId="0" fillId="0" borderId="0" xfId="62" applyFill="1">
      <alignment/>
      <protection/>
    </xf>
    <xf numFmtId="0" fontId="8" fillId="33" borderId="0" xfId="0" applyFont="1" applyFill="1" applyAlignment="1">
      <alignment/>
    </xf>
    <xf numFmtId="0" fontId="0" fillId="0" borderId="0" xfId="0" applyNumberFormat="1" applyFill="1" applyBorder="1" applyAlignment="1">
      <alignment horizontal="left"/>
    </xf>
    <xf numFmtId="169" fontId="0" fillId="0" borderId="0" xfId="0" applyNumberFormat="1" applyFill="1" applyBorder="1" applyAlignment="1">
      <alignment horizontal="center"/>
    </xf>
    <xf numFmtId="37" fontId="0" fillId="0" borderId="0" xfId="0" applyNumberFormat="1" applyFill="1" applyBorder="1" applyAlignment="1">
      <alignment horizontal="right"/>
    </xf>
    <xf numFmtId="0" fontId="8" fillId="33" borderId="0" xfId="0" applyFont="1" applyFill="1" applyAlignment="1">
      <alignment vertical="center"/>
    </xf>
    <xf numFmtId="0" fontId="46" fillId="33" borderId="0" xfId="62" applyFont="1" applyFill="1">
      <alignment/>
      <protection/>
    </xf>
    <xf numFmtId="164" fontId="8" fillId="33" borderId="0" xfId="62" applyNumberFormat="1" applyFont="1" applyFill="1" applyBorder="1" applyAlignment="1">
      <alignment horizontal="left"/>
      <protection/>
    </xf>
    <xf numFmtId="0" fontId="46" fillId="33" borderId="0" xfId="62" applyFont="1" applyFill="1" applyBorder="1">
      <alignment/>
      <protection/>
    </xf>
    <xf numFmtId="0" fontId="46" fillId="33" borderId="0" xfId="62" applyFont="1" applyFill="1" applyBorder="1" applyAlignment="1">
      <alignment horizontal="center"/>
      <protection/>
    </xf>
    <xf numFmtId="3" fontId="46" fillId="33" borderId="0" xfId="62" applyNumberFormat="1" applyFont="1" applyFill="1" applyBorder="1" applyAlignment="1">
      <alignment horizontal="center"/>
      <protection/>
    </xf>
    <xf numFmtId="37" fontId="0" fillId="34" borderId="10" xfId="62" applyNumberFormat="1" applyFill="1" applyBorder="1" applyAlignment="1">
      <alignment horizontal="right"/>
      <protection/>
    </xf>
    <xf numFmtId="37" fontId="0" fillId="34" borderId="0" xfId="0" applyNumberFormat="1" applyFill="1" applyAlignment="1">
      <alignment horizontal="right"/>
    </xf>
    <xf numFmtId="37" fontId="0" fillId="34" borderId="16" xfId="0" applyNumberFormat="1" applyFill="1" applyBorder="1" applyAlignment="1">
      <alignment/>
    </xf>
    <xf numFmtId="37" fontId="0" fillId="34" borderId="0" xfId="0" applyNumberFormat="1" applyFill="1" applyBorder="1" applyAlignment="1">
      <alignment horizontal="right"/>
    </xf>
    <xf numFmtId="164" fontId="8" fillId="33" borderId="13" xfId="0" applyNumberFormat="1" applyFont="1" applyFill="1" applyBorder="1" applyAlignment="1">
      <alignment/>
    </xf>
    <xf numFmtId="0" fontId="0" fillId="35" borderId="0" xfId="0" applyFont="1" applyFill="1" applyAlignment="1">
      <alignment/>
    </xf>
    <xf numFmtId="0" fontId="49" fillId="35" borderId="0" xfId="0" applyFont="1" applyFill="1" applyAlignment="1">
      <alignment/>
    </xf>
    <xf numFmtId="0" fontId="2" fillId="35" borderId="0" xfId="0" applyFont="1" applyFill="1" applyAlignment="1">
      <alignment/>
    </xf>
    <xf numFmtId="0" fontId="0" fillId="35" borderId="0" xfId="0" applyFill="1" applyAlignment="1">
      <alignment/>
    </xf>
    <xf numFmtId="0" fontId="0" fillId="35" borderId="0" xfId="0" applyFont="1" applyFill="1" applyAlignment="1">
      <alignment/>
    </xf>
    <xf numFmtId="0" fontId="0" fillId="35" borderId="0" xfId="0" applyFont="1" applyFill="1" applyAlignment="1">
      <alignment vertical="top"/>
    </xf>
    <xf numFmtId="0" fontId="6" fillId="35" borderId="0" xfId="0" applyFont="1" applyFill="1" applyAlignment="1">
      <alignment vertical="top"/>
    </xf>
    <xf numFmtId="0" fontId="6" fillId="33" borderId="0" xfId="0" applyFont="1" applyFill="1" applyBorder="1" applyAlignment="1">
      <alignment/>
    </xf>
    <xf numFmtId="0" fontId="0" fillId="33" borderId="0" xfId="0" applyNumberFormat="1" applyFont="1" applyFill="1" applyBorder="1" applyAlignment="1">
      <alignment/>
    </xf>
    <xf numFmtId="0" fontId="17" fillId="33" borderId="14" xfId="0" applyFont="1" applyFill="1" applyBorder="1" applyAlignment="1">
      <alignment/>
    </xf>
    <xf numFmtId="0" fontId="0" fillId="33" borderId="14" xfId="0" applyFill="1" applyBorder="1" applyAlignment="1">
      <alignment/>
    </xf>
    <xf numFmtId="0" fontId="46" fillId="33" borderId="0" xfId="0" applyFont="1" applyFill="1" applyBorder="1" applyAlignment="1">
      <alignment horizontal="center"/>
    </xf>
    <xf numFmtId="0" fontId="6" fillId="35" borderId="0" xfId="0" applyFont="1" applyFill="1" applyAlignment="1">
      <alignment/>
    </xf>
    <xf numFmtId="0" fontId="0" fillId="0" borderId="11" xfId="0" applyFont="1" applyFill="1" applyBorder="1" applyAlignment="1">
      <alignment horizontal="right"/>
    </xf>
    <xf numFmtId="164" fontId="8" fillId="33" borderId="0" xfId="61" applyNumberFormat="1" applyFont="1" applyFill="1" applyBorder="1" applyAlignment="1">
      <alignment horizontal="left"/>
      <protection/>
    </xf>
    <xf numFmtId="0" fontId="9" fillId="33" borderId="0" xfId="61" applyFont="1" applyFill="1" applyBorder="1">
      <alignment/>
      <protection/>
    </xf>
    <xf numFmtId="0" fontId="17" fillId="33" borderId="0" xfId="61" applyFont="1" applyFill="1" applyBorder="1">
      <alignment/>
      <protection/>
    </xf>
    <xf numFmtId="0" fontId="0" fillId="33" borderId="0" xfId="61" applyFont="1" applyFill="1" applyBorder="1">
      <alignment/>
      <protection/>
    </xf>
    <xf numFmtId="0" fontId="0" fillId="0" borderId="11" xfId="61" applyFont="1" applyFill="1" applyBorder="1" applyAlignment="1">
      <alignment horizontal="right"/>
      <protection/>
    </xf>
    <xf numFmtId="0" fontId="0" fillId="0" borderId="0" xfId="0" applyFill="1" applyAlignment="1">
      <alignment horizontal="left" vertical="top"/>
    </xf>
    <xf numFmtId="0" fontId="0" fillId="0" borderId="0" xfId="0" applyFont="1" applyFill="1" applyAlignment="1">
      <alignment horizontal="left" vertical="top"/>
    </xf>
    <xf numFmtId="164" fontId="8" fillId="33" borderId="0" xfId="61" applyNumberFormat="1" applyFont="1" applyFill="1" applyBorder="1" applyAlignment="1">
      <alignment horizontal="left"/>
      <protection/>
    </xf>
    <xf numFmtId="164" fontId="23" fillId="33" borderId="0" xfId="61" applyNumberFormat="1" applyFont="1" applyFill="1" applyBorder="1" applyAlignment="1">
      <alignment horizontal="left"/>
      <protection/>
    </xf>
    <xf numFmtId="0" fontId="74" fillId="33" borderId="0" xfId="0" applyFont="1" applyFill="1" applyBorder="1" applyAlignment="1">
      <alignment/>
    </xf>
    <xf numFmtId="0" fontId="64" fillId="33" borderId="0" xfId="0" applyFont="1" applyFill="1" applyBorder="1" applyAlignment="1">
      <alignment horizontal="left" vertical="center"/>
    </xf>
    <xf numFmtId="0" fontId="46" fillId="33" borderId="0" xfId="0" applyFont="1" applyFill="1" applyBorder="1" applyAlignment="1">
      <alignment horizontal="left" vertical="center"/>
    </xf>
    <xf numFmtId="0" fontId="76" fillId="33" borderId="0" xfId="0" applyFont="1" applyFill="1" applyBorder="1" applyAlignment="1">
      <alignment/>
    </xf>
    <xf numFmtId="0" fontId="78" fillId="33" borderId="0" xfId="55" applyFont="1" applyFill="1" applyBorder="1" applyAlignment="1" applyProtection="1">
      <alignment horizontal="left" vertical="center"/>
      <protection/>
    </xf>
    <xf numFmtId="0" fontId="0" fillId="33" borderId="0" xfId="0" applyFill="1" applyBorder="1" applyAlignment="1">
      <alignment horizontal="left" vertical="center"/>
    </xf>
    <xf numFmtId="0" fontId="15" fillId="34" borderId="0" xfId="0" applyFont="1" applyFill="1" applyAlignment="1">
      <alignment horizontal="left"/>
    </xf>
    <xf numFmtId="0" fontId="2" fillId="34" borderId="0" xfId="0" applyFont="1" applyFill="1" applyAlignment="1">
      <alignment horizontal="left"/>
    </xf>
    <xf numFmtId="0" fontId="0" fillId="34" borderId="0" xfId="0" applyFont="1" applyFill="1" applyAlignment="1">
      <alignment horizontal="left"/>
    </xf>
    <xf numFmtId="0" fontId="0" fillId="34" borderId="0" xfId="0" applyFont="1" applyFill="1" applyAlignment="1">
      <alignment/>
    </xf>
    <xf numFmtId="0" fontId="0" fillId="34" borderId="0" xfId="0" applyFont="1" applyFill="1" applyAlignment="1">
      <alignment horizontal="right"/>
    </xf>
    <xf numFmtId="0" fontId="0" fillId="34" borderId="0" xfId="0" applyFont="1" applyFill="1" applyAlignment="1">
      <alignment horizontal="center"/>
    </xf>
    <xf numFmtId="0" fontId="0" fillId="0" borderId="0" xfId="0" applyFont="1" applyFill="1" applyAlignment="1">
      <alignment vertical="center"/>
    </xf>
    <xf numFmtId="0" fontId="0" fillId="0" borderId="0" xfId="0" applyFill="1" applyAlignment="1">
      <alignment/>
    </xf>
    <xf numFmtId="0" fontId="0" fillId="35" borderId="0" xfId="61" applyFont="1" applyFill="1">
      <alignment/>
      <protection/>
    </xf>
    <xf numFmtId="164" fontId="79" fillId="33" borderId="0" xfId="61" applyNumberFormat="1" applyFont="1" applyFill="1" applyBorder="1" applyAlignment="1">
      <alignment horizontal="left" vertical="center"/>
      <protection/>
    </xf>
    <xf numFmtId="0" fontId="9" fillId="33" borderId="0" xfId="61" applyFont="1" applyFill="1" applyBorder="1" applyAlignment="1">
      <alignment vertical="center"/>
      <protection/>
    </xf>
    <xf numFmtId="175" fontId="0" fillId="34" borderId="0" xfId="0" applyNumberFormat="1" applyFont="1" applyFill="1" applyBorder="1" applyAlignment="1">
      <alignment horizontal="center"/>
    </xf>
    <xf numFmtId="0" fontId="15" fillId="36" borderId="0" xfId="0" applyFont="1" applyFill="1" applyAlignment="1">
      <alignment horizontal="left"/>
    </xf>
    <xf numFmtId="0" fontId="2" fillId="36" borderId="0" xfId="0" applyFont="1" applyFill="1" applyAlignment="1">
      <alignment horizontal="left"/>
    </xf>
    <xf numFmtId="0" fontId="0" fillId="36" borderId="0" xfId="0" applyFont="1" applyFill="1" applyAlignment="1">
      <alignment horizontal="left"/>
    </xf>
    <xf numFmtId="0" fontId="0" fillId="36" borderId="0" xfId="0" applyFont="1" applyFill="1" applyAlignment="1">
      <alignment/>
    </xf>
    <xf numFmtId="0" fontId="0" fillId="36" borderId="0" xfId="0" applyFont="1" applyFill="1" applyAlignment="1">
      <alignment horizontal="right"/>
    </xf>
    <xf numFmtId="0" fontId="0" fillId="36" borderId="0" xfId="0" applyFont="1" applyFill="1" applyAlignment="1">
      <alignment horizontal="center"/>
    </xf>
    <xf numFmtId="0" fontId="0" fillId="36" borderId="17" xfId="0" applyFont="1" applyFill="1" applyBorder="1" applyAlignment="1">
      <alignment/>
    </xf>
    <xf numFmtId="0" fontId="18" fillId="36" borderId="18" xfId="55" applyFont="1" applyFill="1" applyBorder="1" applyAlignment="1" applyProtection="1">
      <alignment/>
      <protection/>
    </xf>
    <xf numFmtId="175" fontId="0" fillId="36" borderId="18" xfId="0" applyNumberFormat="1" applyFont="1" applyFill="1" applyBorder="1" applyAlignment="1">
      <alignment horizontal="center"/>
    </xf>
    <xf numFmtId="0" fontId="0" fillId="36" borderId="19" xfId="0" applyFont="1" applyFill="1" applyBorder="1" applyAlignment="1">
      <alignment/>
    </xf>
    <xf numFmtId="0" fontId="18" fillId="36" borderId="0" xfId="55" applyFont="1" applyFill="1" applyBorder="1" applyAlignment="1" applyProtection="1">
      <alignment/>
      <protection/>
    </xf>
    <xf numFmtId="175" fontId="0" fillId="36" borderId="0" xfId="0" applyNumberFormat="1" applyFont="1" applyFill="1" applyBorder="1" applyAlignment="1">
      <alignment horizontal="center"/>
    </xf>
    <xf numFmtId="0" fontId="0" fillId="36" borderId="20" xfId="0" applyFont="1" applyFill="1" applyBorder="1" applyAlignment="1">
      <alignment/>
    </xf>
    <xf numFmtId="0" fontId="18" fillId="36" borderId="21" xfId="55" applyFont="1" applyFill="1" applyBorder="1" applyAlignment="1" applyProtection="1">
      <alignment/>
      <protection/>
    </xf>
    <xf numFmtId="175" fontId="0" fillId="36" borderId="21" xfId="0" applyNumberFormat="1" applyFont="1" applyFill="1" applyBorder="1" applyAlignment="1">
      <alignment horizontal="center"/>
    </xf>
    <xf numFmtId="0" fontId="6" fillId="34" borderId="0" xfId="0" applyFont="1" applyFill="1" applyBorder="1" applyAlignment="1">
      <alignment horizontal="left"/>
    </xf>
    <xf numFmtId="0" fontId="0" fillId="34" borderId="0" xfId="0" applyFont="1" applyFill="1" applyBorder="1" applyAlignment="1">
      <alignment horizontal="left"/>
    </xf>
    <xf numFmtId="0" fontId="3" fillId="34" borderId="0" xfId="55" applyFill="1" applyBorder="1" applyAlignment="1" applyProtection="1">
      <alignment horizontal="left"/>
      <protection/>
    </xf>
    <xf numFmtId="0" fontId="3" fillId="34" borderId="0" xfId="55" applyFill="1" applyBorder="1" applyAlignment="1" applyProtection="1">
      <alignment/>
      <protection/>
    </xf>
    <xf numFmtId="0" fontId="3" fillId="34" borderId="0" xfId="55" applyFill="1" applyAlignment="1" applyProtection="1">
      <alignment/>
      <protection/>
    </xf>
    <xf numFmtId="0" fontId="2" fillId="34" borderId="22" xfId="0" applyFont="1" applyFill="1" applyBorder="1" applyAlignment="1">
      <alignment/>
    </xf>
    <xf numFmtId="0" fontId="4" fillId="34" borderId="16" xfId="0" applyFont="1" applyFill="1" applyBorder="1" applyAlignment="1">
      <alignment/>
    </xf>
    <xf numFmtId="0" fontId="2" fillId="34" borderId="16" xfId="0" applyFont="1" applyFill="1" applyBorder="1" applyAlignment="1">
      <alignment/>
    </xf>
    <xf numFmtId="1" fontId="2" fillId="34" borderId="16" xfId="0" applyNumberFormat="1" applyFont="1" applyFill="1" applyBorder="1" applyAlignment="1">
      <alignment/>
    </xf>
    <xf numFmtId="0" fontId="0" fillId="34" borderId="23" xfId="0" applyFill="1" applyBorder="1" applyAlignment="1">
      <alignment/>
    </xf>
    <xf numFmtId="0" fontId="0" fillId="34" borderId="0" xfId="0" applyFill="1" applyBorder="1" applyAlignment="1">
      <alignment/>
    </xf>
    <xf numFmtId="0" fontId="0" fillId="34" borderId="0" xfId="0" applyFill="1" applyAlignment="1">
      <alignment horizontal="left" vertical="center"/>
    </xf>
    <xf numFmtId="0" fontId="0" fillId="34" borderId="0" xfId="0" applyFont="1" applyFill="1" applyBorder="1" applyAlignment="1">
      <alignment/>
    </xf>
    <xf numFmtId="0" fontId="5" fillId="34" borderId="0" xfId="0" applyFont="1" applyFill="1" applyBorder="1" applyAlignment="1">
      <alignment horizontal="left"/>
    </xf>
    <xf numFmtId="0" fontId="5" fillId="34" borderId="0" xfId="0" applyFont="1" applyFill="1" applyBorder="1" applyAlignment="1">
      <alignment/>
    </xf>
    <xf numFmtId="0" fontId="6" fillId="34" borderId="0" xfId="0" applyFont="1" applyFill="1" applyBorder="1" applyAlignment="1">
      <alignment horizontal="left" vertical="center"/>
    </xf>
    <xf numFmtId="0" fontId="7" fillId="34" borderId="0" xfId="0" applyFont="1" applyFill="1" applyBorder="1" applyAlignment="1">
      <alignment horizontal="center" vertical="center"/>
    </xf>
    <xf numFmtId="0" fontId="7" fillId="34" borderId="0" xfId="0" applyFont="1" applyFill="1" applyBorder="1" applyAlignment="1">
      <alignment horizontal="left" vertical="center"/>
    </xf>
    <xf numFmtId="0" fontId="7" fillId="34" borderId="0" xfId="0" applyFont="1" applyFill="1" applyAlignment="1">
      <alignment horizontal="center" vertical="center"/>
    </xf>
    <xf numFmtId="0" fontId="5" fillId="34" borderId="0" xfId="0" applyFont="1" applyFill="1" applyAlignment="1">
      <alignment/>
    </xf>
    <xf numFmtId="0" fontId="2" fillId="34" borderId="23" xfId="0" applyFont="1" applyFill="1" applyBorder="1" applyAlignment="1">
      <alignment/>
    </xf>
    <xf numFmtId="0" fontId="2" fillId="34" borderId="0" xfId="0" applyFont="1" applyFill="1" applyBorder="1" applyAlignment="1">
      <alignment/>
    </xf>
    <xf numFmtId="0" fontId="2" fillId="34" borderId="0" xfId="0" applyFont="1" applyFill="1" applyBorder="1" applyAlignment="1">
      <alignment horizontal="left"/>
    </xf>
    <xf numFmtId="0" fontId="2" fillId="34" borderId="0" xfId="0" applyFont="1" applyFill="1" applyBorder="1" applyAlignment="1">
      <alignment/>
    </xf>
    <xf numFmtId="0" fontId="81" fillId="34" borderId="0" xfId="0" applyFont="1" applyFill="1" applyBorder="1" applyAlignment="1">
      <alignment/>
    </xf>
    <xf numFmtId="0" fontId="28" fillId="34" borderId="0" xfId="0" applyFont="1" applyFill="1" applyBorder="1" applyAlignment="1">
      <alignment/>
    </xf>
    <xf numFmtId="0" fontId="28" fillId="34" borderId="0" xfId="0" applyFont="1" applyFill="1" applyBorder="1" applyAlignment="1">
      <alignment vertical="center"/>
    </xf>
    <xf numFmtId="0" fontId="28" fillId="34" borderId="0" xfId="0" applyFont="1" applyFill="1" applyAlignment="1">
      <alignment/>
    </xf>
    <xf numFmtId="0" fontId="6" fillId="34" borderId="23" xfId="0" applyFont="1" applyFill="1" applyBorder="1" applyAlignment="1">
      <alignment/>
    </xf>
    <xf numFmtId="0" fontId="4" fillId="34" borderId="0" xfId="0" applyFont="1" applyFill="1" applyBorder="1" applyAlignment="1">
      <alignment/>
    </xf>
    <xf numFmtId="0" fontId="6" fillId="34" borderId="0" xfId="0" applyFont="1" applyFill="1" applyBorder="1" applyAlignment="1">
      <alignment/>
    </xf>
    <xf numFmtId="0" fontId="0" fillId="34" borderId="24" xfId="0" applyFont="1" applyFill="1" applyBorder="1" applyAlignment="1">
      <alignment horizontal="left"/>
    </xf>
    <xf numFmtId="0" fontId="2" fillId="34" borderId="25" xfId="0" applyFont="1" applyFill="1" applyBorder="1" applyAlignment="1">
      <alignment horizontal="right"/>
    </xf>
    <xf numFmtId="0" fontId="2" fillId="34" borderId="25" xfId="0" applyFont="1" applyFill="1" applyBorder="1" applyAlignment="1">
      <alignment/>
    </xf>
    <xf numFmtId="0" fontId="2" fillId="34" borderId="25" xfId="0" applyFont="1" applyFill="1" applyBorder="1" applyAlignment="1">
      <alignment/>
    </xf>
    <xf numFmtId="0" fontId="0" fillId="34" borderId="0" xfId="0" applyFont="1" applyFill="1" applyBorder="1" applyAlignment="1">
      <alignment horizontal="left" vertical="center"/>
    </xf>
    <xf numFmtId="0" fontId="0" fillId="34" borderId="0" xfId="0" applyFill="1" applyAlignment="1">
      <alignment/>
    </xf>
    <xf numFmtId="0" fontId="10" fillId="34" borderId="0" xfId="0" applyFont="1" applyFill="1" applyAlignment="1">
      <alignment horizontal="left"/>
    </xf>
    <xf numFmtId="0" fontId="29" fillId="34" borderId="0" xfId="0" applyFont="1" applyFill="1" applyAlignment="1">
      <alignment horizontal="left"/>
    </xf>
    <xf numFmtId="0" fontId="49" fillId="34" borderId="0" xfId="0" applyFont="1" applyFill="1" applyAlignment="1">
      <alignment/>
    </xf>
    <xf numFmtId="0" fontId="0" fillId="34" borderId="0" xfId="0" applyFont="1" applyFill="1" applyBorder="1" applyAlignment="1">
      <alignment/>
    </xf>
    <xf numFmtId="0" fontId="0" fillId="34" borderId="26" xfId="0" applyFont="1" applyFill="1" applyBorder="1" applyAlignment="1">
      <alignment horizontal="left"/>
    </xf>
    <xf numFmtId="0" fontId="0" fillId="34" borderId="27" xfId="0" applyFont="1" applyFill="1" applyBorder="1" applyAlignment="1">
      <alignment horizontal="left"/>
    </xf>
    <xf numFmtId="0" fontId="0" fillId="34" borderId="28" xfId="0" applyFont="1" applyFill="1" applyBorder="1" applyAlignment="1">
      <alignment horizontal="left"/>
    </xf>
    <xf numFmtId="0" fontId="6" fillId="34" borderId="0" xfId="0" applyFont="1" applyFill="1" applyAlignment="1">
      <alignment horizontal="left"/>
    </xf>
    <xf numFmtId="0" fontId="0" fillId="34" borderId="0" xfId="61" applyFont="1" applyFill="1" applyAlignment="1">
      <alignment horizontal="left" vertical="top"/>
      <protection/>
    </xf>
    <xf numFmtId="0" fontId="11" fillId="34" borderId="0" xfId="0" applyFont="1" applyFill="1" applyAlignment="1">
      <alignment horizontal="left"/>
    </xf>
    <xf numFmtId="0" fontId="18" fillId="34" borderId="0" xfId="0" applyFont="1" applyFill="1" applyAlignment="1">
      <alignment horizontal="left"/>
    </xf>
    <xf numFmtId="0" fontId="11" fillId="34" borderId="0" xfId="0" applyFont="1" applyFill="1" applyAlignment="1">
      <alignment/>
    </xf>
    <xf numFmtId="0" fontId="0" fillId="34" borderId="0" xfId="55" applyFont="1" applyFill="1" applyBorder="1" applyAlignment="1" applyProtection="1">
      <alignment horizontal="left"/>
      <protection/>
    </xf>
    <xf numFmtId="0" fontId="12" fillId="34" borderId="0" xfId="0" applyFont="1" applyFill="1" applyAlignment="1">
      <alignment/>
    </xf>
    <xf numFmtId="0" fontId="0" fillId="34" borderId="0" xfId="0" applyFont="1" applyFill="1" applyAlignment="1">
      <alignment/>
    </xf>
    <xf numFmtId="0" fontId="2" fillId="34" borderId="0" xfId="0" applyFont="1" applyFill="1" applyAlignment="1">
      <alignment/>
    </xf>
    <xf numFmtId="0" fontId="14" fillId="34" borderId="0" xfId="0" applyFont="1" applyFill="1" applyAlignment="1">
      <alignment horizontal="left"/>
    </xf>
    <xf numFmtId="0" fontId="2" fillId="34" borderId="0" xfId="0" applyFont="1" applyFill="1" applyAlignment="1">
      <alignment horizontal="center"/>
    </xf>
    <xf numFmtId="0" fontId="13" fillId="34" borderId="0" xfId="0" applyFont="1" applyFill="1" applyBorder="1" applyAlignment="1">
      <alignment horizontal="left"/>
    </xf>
    <xf numFmtId="165" fontId="0" fillId="34" borderId="0" xfId="0" applyNumberFormat="1" applyFont="1" applyFill="1" applyBorder="1" applyAlignment="1">
      <alignment horizontal="center"/>
    </xf>
    <xf numFmtId="0" fontId="0" fillId="34" borderId="0" xfId="0" applyFont="1" applyFill="1" applyBorder="1" applyAlignment="1">
      <alignment horizontal="center"/>
    </xf>
    <xf numFmtId="170" fontId="0" fillId="34" borderId="0" xfId="0" applyNumberFormat="1" applyFont="1" applyFill="1" applyBorder="1" applyAlignment="1">
      <alignment horizontal="center"/>
    </xf>
    <xf numFmtId="165" fontId="0" fillId="34" borderId="0" xfId="0" applyNumberFormat="1" applyFont="1" applyFill="1" applyBorder="1" applyAlignment="1">
      <alignment horizontal="left"/>
    </xf>
    <xf numFmtId="5" fontId="0" fillId="34" borderId="0" xfId="0" applyNumberFormat="1" applyFont="1" applyFill="1" applyBorder="1" applyAlignment="1">
      <alignment horizontal="center"/>
    </xf>
    <xf numFmtId="0" fontId="6" fillId="34" borderId="0" xfId="0" applyFont="1" applyFill="1" applyAlignment="1">
      <alignment/>
    </xf>
    <xf numFmtId="0" fontId="3" fillId="34" borderId="0" xfId="55" applyFill="1" applyAlignment="1" applyProtection="1">
      <alignment horizontal="left"/>
      <protection/>
    </xf>
    <xf numFmtId="0" fontId="15" fillId="34" borderId="0" xfId="0" applyFont="1" applyFill="1" applyAlignment="1">
      <alignment/>
    </xf>
    <xf numFmtId="49" fontId="0" fillId="34" borderId="0" xfId="0" applyNumberFormat="1" applyFont="1" applyFill="1" applyBorder="1" applyAlignment="1">
      <alignment/>
    </xf>
    <xf numFmtId="49" fontId="0" fillId="34" borderId="0" xfId="0" applyNumberFormat="1" applyFont="1" applyFill="1" applyBorder="1" applyAlignment="1">
      <alignment horizontal="left" vertical="top"/>
    </xf>
    <xf numFmtId="49" fontId="0" fillId="34" borderId="0" xfId="0" applyNumberFormat="1" applyFont="1" applyFill="1" applyBorder="1" applyAlignment="1">
      <alignment horizontal="center"/>
    </xf>
    <xf numFmtId="0" fontId="0" fillId="34" borderId="0" xfId="0" applyFont="1" applyFill="1" applyBorder="1" applyAlignment="1">
      <alignment horizontal="left" vertical="top"/>
    </xf>
    <xf numFmtId="0" fontId="15" fillId="34" borderId="0" xfId="0" applyFont="1" applyFill="1" applyBorder="1" applyAlignment="1">
      <alignment horizontal="left"/>
    </xf>
    <xf numFmtId="0" fontId="16" fillId="34" borderId="0" xfId="0" applyFont="1" applyFill="1" applyBorder="1" applyAlignment="1">
      <alignment/>
    </xf>
    <xf numFmtId="49" fontId="0" fillId="34" borderId="0" xfId="0" applyNumberFormat="1" applyFont="1" applyFill="1" applyBorder="1" applyAlignment="1">
      <alignment horizontal="left"/>
    </xf>
    <xf numFmtId="172" fontId="17" fillId="34" borderId="0" xfId="0" applyNumberFormat="1" applyFont="1" applyFill="1" applyBorder="1" applyAlignment="1">
      <alignment horizontal="right"/>
    </xf>
    <xf numFmtId="0" fontId="18" fillId="34" borderId="0" xfId="0" applyFont="1" applyFill="1" applyAlignment="1">
      <alignment horizontal="left" vertical="top"/>
    </xf>
    <xf numFmtId="0" fontId="0" fillId="34" borderId="0" xfId="0" applyNumberFormat="1" applyFont="1" applyFill="1" applyAlignment="1">
      <alignment horizontal="left"/>
    </xf>
    <xf numFmtId="0" fontId="0" fillId="34" borderId="0" xfId="0" applyNumberFormat="1" applyFont="1" applyFill="1" applyAlignment="1">
      <alignment/>
    </xf>
    <xf numFmtId="0" fontId="0" fillId="34" borderId="0" xfId="0" applyFont="1" applyFill="1" applyAlignment="1">
      <alignment horizontal="left" vertical="top"/>
    </xf>
    <xf numFmtId="0" fontId="0" fillId="34" borderId="0" xfId="0" applyFont="1" applyFill="1" applyAlignment="1">
      <alignment horizontal="left" vertical="center"/>
    </xf>
    <xf numFmtId="0" fontId="6" fillId="34" borderId="0" xfId="0" applyFont="1" applyFill="1" applyAlignment="1">
      <alignment horizontal="center"/>
    </xf>
    <xf numFmtId="0" fontId="24" fillId="34" borderId="0" xfId="55" applyFont="1" applyFill="1" applyAlignment="1" applyProtection="1">
      <alignment horizontal="center"/>
      <protection/>
    </xf>
    <xf numFmtId="0" fontId="6" fillId="34" borderId="0" xfId="0" applyFont="1" applyFill="1" applyAlignment="1">
      <alignment horizontal="right"/>
    </xf>
    <xf numFmtId="0" fontId="19" fillId="34" borderId="0" xfId="0" applyFont="1" applyFill="1" applyAlignment="1">
      <alignment/>
    </xf>
    <xf numFmtId="0" fontId="19" fillId="34" borderId="0" xfId="0" applyFont="1" applyFill="1" applyAlignment="1">
      <alignment horizontal="right"/>
    </xf>
    <xf numFmtId="0" fontId="19" fillId="34" borderId="0" xfId="0" applyFont="1" applyFill="1" applyAlignment="1">
      <alignment horizontal="left"/>
    </xf>
    <xf numFmtId="0" fontId="0" fillId="34" borderId="29" xfId="0" applyFont="1" applyFill="1" applyBorder="1" applyAlignment="1">
      <alignment horizontal="left"/>
    </xf>
    <xf numFmtId="0" fontId="0" fillId="34" borderId="30" xfId="0" applyFont="1" applyFill="1" applyBorder="1" applyAlignment="1">
      <alignment horizontal="left"/>
    </xf>
    <xf numFmtId="3" fontId="0" fillId="34" borderId="0" xfId="0" applyNumberFormat="1" applyFont="1" applyFill="1" applyBorder="1" applyAlignment="1">
      <alignment horizontal="center"/>
    </xf>
    <xf numFmtId="0" fontId="16" fillId="34" borderId="0" xfId="0" applyFont="1" applyFill="1" applyAlignment="1">
      <alignment/>
    </xf>
    <xf numFmtId="0" fontId="0" fillId="34" borderId="0" xfId="0" applyFont="1" applyFill="1" applyBorder="1" applyAlignment="1">
      <alignment horizontal="right"/>
    </xf>
    <xf numFmtId="0" fontId="0" fillId="34" borderId="0" xfId="0" applyFill="1" applyAlignment="1">
      <alignment/>
    </xf>
    <xf numFmtId="0" fontId="6" fillId="34" borderId="0" xfId="0" applyFont="1" applyFill="1" applyBorder="1" applyAlignment="1">
      <alignment horizontal="left" wrapText="1"/>
    </xf>
    <xf numFmtId="0" fontId="0" fillId="34" borderId="31" xfId="0" applyFont="1" applyFill="1" applyBorder="1" applyAlignment="1">
      <alignment vertical="top"/>
    </xf>
    <xf numFmtId="0" fontId="0" fillId="34" borderId="31" xfId="0" applyFont="1" applyFill="1" applyBorder="1" applyAlignment="1">
      <alignment horizontal="left" vertical="top"/>
    </xf>
    <xf numFmtId="0" fontId="0" fillId="34" borderId="31" xfId="0" applyFont="1" applyFill="1" applyBorder="1" applyAlignment="1">
      <alignment horizontal="right" vertical="top"/>
    </xf>
    <xf numFmtId="0" fontId="0" fillId="34" borderId="31" xfId="0" applyFont="1" applyFill="1" applyBorder="1" applyAlignment="1" quotePrefix="1">
      <alignment horizontal="left" vertical="top"/>
    </xf>
    <xf numFmtId="0" fontId="0" fillId="34" borderId="0" xfId="0" applyFont="1" applyFill="1" applyAlignment="1">
      <alignment vertical="top"/>
    </xf>
    <xf numFmtId="0" fontId="0" fillId="34" borderId="0" xfId="0" applyFont="1" applyFill="1" applyAlignment="1">
      <alignment vertical="center"/>
    </xf>
    <xf numFmtId="0" fontId="0" fillId="34" borderId="0" xfId="0" applyFill="1" applyAlignment="1" quotePrefix="1">
      <alignment/>
    </xf>
    <xf numFmtId="0" fontId="0" fillId="34" borderId="0" xfId="0" applyFill="1" applyAlignment="1">
      <alignment vertical="top"/>
    </xf>
    <xf numFmtId="0" fontId="0" fillId="34" borderId="0" xfId="0" applyFont="1" applyFill="1" applyBorder="1" applyAlignment="1">
      <alignment vertical="top"/>
    </xf>
    <xf numFmtId="0" fontId="20" fillId="34" borderId="0" xfId="55" applyFont="1" applyFill="1" applyAlignment="1" applyProtection="1">
      <alignment horizontal="center"/>
      <protection/>
    </xf>
    <xf numFmtId="0" fontId="19" fillId="34" borderId="0" xfId="0" applyFont="1" applyFill="1" applyAlignment="1">
      <alignment vertical="top"/>
    </xf>
    <xf numFmtId="0" fontId="0" fillId="34" borderId="31" xfId="0" applyFont="1" applyFill="1" applyBorder="1" applyAlignment="1">
      <alignment horizontal="center" vertical="top"/>
    </xf>
    <xf numFmtId="0" fontId="0" fillId="34" borderId="32" xfId="0" applyFont="1" applyFill="1" applyBorder="1" applyAlignment="1">
      <alignment vertical="top"/>
    </xf>
    <xf numFmtId="0" fontId="0" fillId="34" borderId="0" xfId="0" applyFont="1" applyFill="1" applyAlignment="1">
      <alignment horizontal="right" vertical="top"/>
    </xf>
    <xf numFmtId="0" fontId="0" fillId="34" borderId="33" xfId="0" applyFont="1" applyFill="1" applyBorder="1" applyAlignment="1">
      <alignment horizontal="left" vertical="top"/>
    </xf>
    <xf numFmtId="0" fontId="0" fillId="34" borderId="32" xfId="0" applyFont="1" applyFill="1" applyBorder="1" applyAlignment="1">
      <alignment horizontal="left" vertical="top"/>
    </xf>
    <xf numFmtId="0" fontId="0" fillId="34" borderId="33" xfId="0" applyFont="1" applyFill="1" applyBorder="1" applyAlignment="1">
      <alignment vertical="top"/>
    </xf>
    <xf numFmtId="0" fontId="6" fillId="34" borderId="0" xfId="0" applyFont="1" applyFill="1" applyAlignment="1">
      <alignment horizontal="left" vertical="top"/>
    </xf>
    <xf numFmtId="0" fontId="20" fillId="34" borderId="0" xfId="55" applyFont="1" applyFill="1" applyAlignment="1" applyProtection="1" quotePrefix="1">
      <alignment horizontal="center"/>
      <protection/>
    </xf>
    <xf numFmtId="0" fontId="0" fillId="34" borderId="0" xfId="0" applyFont="1" applyFill="1" applyAlignment="1" quotePrefix="1">
      <alignment/>
    </xf>
    <xf numFmtId="0" fontId="0" fillId="34" borderId="0" xfId="0" applyFont="1" applyFill="1" applyBorder="1" applyAlignment="1">
      <alignment horizontal="right" vertical="top"/>
    </xf>
    <xf numFmtId="0" fontId="0" fillId="34" borderId="0" xfId="0" applyFont="1" applyFill="1" applyBorder="1" applyAlignment="1" quotePrefix="1">
      <alignment horizontal="left" vertical="top"/>
    </xf>
    <xf numFmtId="0" fontId="0" fillId="34" borderId="0" xfId="0" applyFont="1" applyFill="1" applyBorder="1" applyAlignment="1">
      <alignment horizontal="center" vertical="top"/>
    </xf>
    <xf numFmtId="0" fontId="19" fillId="34" borderId="32" xfId="0" applyFont="1" applyFill="1" applyBorder="1" applyAlignment="1">
      <alignment/>
    </xf>
    <xf numFmtId="0" fontId="19" fillId="34" borderId="0" xfId="0" applyFont="1" applyFill="1" applyBorder="1" applyAlignment="1">
      <alignment/>
    </xf>
    <xf numFmtId="0" fontId="26" fillId="34" borderId="31" xfId="0" applyFont="1" applyFill="1" applyBorder="1" applyAlignment="1">
      <alignment/>
    </xf>
    <xf numFmtId="0" fontId="0" fillId="34" borderId="31" xfId="0" applyFill="1" applyBorder="1" applyAlignment="1">
      <alignment/>
    </xf>
    <xf numFmtId="0" fontId="26" fillId="34" borderId="31" xfId="0" applyFont="1" applyFill="1" applyBorder="1" applyAlignment="1">
      <alignment horizontal="left"/>
    </xf>
    <xf numFmtId="0" fontId="6" fillId="34" borderId="31" xfId="0" applyFont="1" applyFill="1" applyBorder="1" applyAlignment="1">
      <alignment/>
    </xf>
    <xf numFmtId="0" fontId="6" fillId="34" borderId="0" xfId="55" applyFont="1" applyFill="1" applyBorder="1" applyAlignment="1" applyProtection="1">
      <alignment horizontal="left"/>
      <protection/>
    </xf>
    <xf numFmtId="0" fontId="0" fillId="34" borderId="0" xfId="55" applyFont="1" applyFill="1" applyBorder="1" applyAlignment="1" applyProtection="1">
      <alignment horizontal="right"/>
      <protection/>
    </xf>
    <xf numFmtId="0" fontId="0" fillId="34" borderId="0" xfId="61" applyFill="1">
      <alignment/>
      <protection/>
    </xf>
    <xf numFmtId="0" fontId="0" fillId="34" borderId="0" xfId="61" applyFont="1" applyFill="1">
      <alignment/>
      <protection/>
    </xf>
    <xf numFmtId="0" fontId="0" fillId="34" borderId="0" xfId="61" applyFont="1" applyFill="1" applyBorder="1" applyAlignment="1">
      <alignment horizontal="center"/>
      <protection/>
    </xf>
    <xf numFmtId="0" fontId="0" fillId="34" borderId="0" xfId="61" applyFont="1" applyFill="1" applyAlignment="1">
      <alignment horizontal="right"/>
      <protection/>
    </xf>
    <xf numFmtId="0" fontId="0" fillId="34" borderId="0" xfId="61" applyFill="1" applyAlignment="1">
      <alignment vertical="center"/>
      <protection/>
    </xf>
    <xf numFmtId="0" fontId="0" fillId="34" borderId="0" xfId="61" applyFont="1" applyFill="1" applyAlignment="1">
      <alignment vertical="center"/>
      <protection/>
    </xf>
    <xf numFmtId="0" fontId="0" fillId="34" borderId="0" xfId="61" applyFont="1" applyFill="1" applyAlignment="1">
      <alignment horizontal="right" vertical="center"/>
      <protection/>
    </xf>
    <xf numFmtId="0" fontId="0" fillId="34" borderId="0" xfId="61" applyFont="1" applyFill="1" applyBorder="1" applyAlignment="1">
      <alignment horizontal="left" vertical="top"/>
      <protection/>
    </xf>
    <xf numFmtId="3" fontId="6" fillId="34" borderId="0" xfId="0" applyNumberFormat="1" applyFont="1" applyFill="1" applyBorder="1" applyAlignment="1">
      <alignment horizontal="left" vertical="center"/>
    </xf>
    <xf numFmtId="0" fontId="6" fillId="34" borderId="0" xfId="61" applyFont="1" applyFill="1" applyAlignment="1">
      <alignment horizontal="left" vertical="top"/>
      <protection/>
    </xf>
    <xf numFmtId="0" fontId="9" fillId="34" borderId="0" xfId="61" applyFont="1" applyFill="1" applyBorder="1">
      <alignment/>
      <protection/>
    </xf>
    <xf numFmtId="0" fontId="17" fillId="34" borderId="0" xfId="61" applyFont="1" applyFill="1" applyBorder="1">
      <alignment/>
      <protection/>
    </xf>
    <xf numFmtId="0" fontId="0" fillId="34" borderId="0" xfId="61" applyFont="1" applyFill="1" applyBorder="1">
      <alignment/>
      <protection/>
    </xf>
    <xf numFmtId="0" fontId="0" fillId="34" borderId="0" xfId="0" applyFill="1" applyBorder="1" applyAlignment="1">
      <alignment horizontal="left" vertical="center"/>
    </xf>
    <xf numFmtId="3" fontId="0" fillId="34" borderId="0" xfId="0" applyNumberFormat="1" applyFont="1" applyFill="1" applyBorder="1" applyAlignment="1">
      <alignment horizontal="left" vertical="center"/>
    </xf>
    <xf numFmtId="177" fontId="0" fillId="34" borderId="0" xfId="0" applyNumberFormat="1" applyFont="1" applyFill="1" applyBorder="1" applyAlignment="1">
      <alignment horizontal="left" vertical="center"/>
    </xf>
    <xf numFmtId="3" fontId="14" fillId="34" borderId="0" xfId="0" applyNumberFormat="1" applyFont="1" applyFill="1" applyBorder="1" applyAlignment="1">
      <alignment horizontal="left" vertical="center"/>
    </xf>
    <xf numFmtId="0" fontId="14" fillId="34" borderId="0" xfId="0" applyFont="1" applyFill="1" applyBorder="1" applyAlignment="1">
      <alignment horizontal="left" vertical="center"/>
    </xf>
    <xf numFmtId="0" fontId="0" fillId="34" borderId="0" xfId="0" applyFill="1" applyAlignment="1">
      <alignment horizontal="left" vertical="top"/>
    </xf>
    <xf numFmtId="3" fontId="0" fillId="34" borderId="0" xfId="0" applyNumberFormat="1" applyFont="1" applyFill="1" applyBorder="1" applyAlignment="1">
      <alignment horizontal="right"/>
    </xf>
    <xf numFmtId="0" fontId="0" fillId="34" borderId="0" xfId="0" applyFill="1" applyBorder="1" applyAlignment="1">
      <alignment horizontal="left"/>
    </xf>
    <xf numFmtId="0" fontId="0" fillId="34" borderId="0" xfId="0" applyFill="1" applyBorder="1" applyAlignment="1">
      <alignment horizontal="center"/>
    </xf>
    <xf numFmtId="177" fontId="0" fillId="34" borderId="0" xfId="0" applyNumberFormat="1" applyFont="1" applyFill="1" applyBorder="1" applyAlignment="1">
      <alignment horizontal="right"/>
    </xf>
    <xf numFmtId="3" fontId="14" fillId="34" borderId="0" xfId="0" applyNumberFormat="1" applyFont="1" applyFill="1" applyBorder="1" applyAlignment="1">
      <alignment horizontal="right"/>
    </xf>
    <xf numFmtId="0" fontId="14" fillId="34" borderId="0" xfId="0" applyFont="1" applyFill="1" applyBorder="1" applyAlignment="1">
      <alignment horizontal="right"/>
    </xf>
    <xf numFmtId="177" fontId="14" fillId="34" borderId="0" xfId="0" applyNumberFormat="1" applyFont="1" applyFill="1" applyBorder="1" applyAlignment="1">
      <alignment horizontal="left" vertical="center"/>
    </xf>
    <xf numFmtId="0" fontId="35" fillId="34" borderId="0" xfId="0" applyFont="1" applyFill="1" applyBorder="1" applyAlignment="1">
      <alignment horizontal="left" vertical="center"/>
    </xf>
    <xf numFmtId="3" fontId="0" fillId="34" borderId="0" xfId="0" applyNumberFormat="1" applyFont="1" applyFill="1" applyBorder="1" applyAlignment="1">
      <alignment horizontal="left" vertical="top"/>
    </xf>
    <xf numFmtId="0" fontId="17" fillId="34" borderId="0" xfId="0" applyFont="1" applyFill="1" applyBorder="1" applyAlignment="1">
      <alignment horizontal="left" vertical="top"/>
    </xf>
    <xf numFmtId="0" fontId="17" fillId="34" borderId="0" xfId="0" applyFont="1" applyFill="1" applyBorder="1" applyAlignment="1">
      <alignment/>
    </xf>
    <xf numFmtId="0" fontId="18" fillId="34" borderId="0" xfId="55" applyFont="1" applyFill="1" applyAlignment="1" applyProtection="1">
      <alignment/>
      <protection/>
    </xf>
    <xf numFmtId="0" fontId="3" fillId="34" borderId="0" xfId="55" applyFill="1" applyAlignment="1" applyProtection="1">
      <alignment horizontal="center"/>
      <protection/>
    </xf>
    <xf numFmtId="0" fontId="19" fillId="34" borderId="0" xfId="0" applyFont="1" applyFill="1" applyBorder="1" applyAlignment="1">
      <alignment horizontal="center"/>
    </xf>
    <xf numFmtId="0" fontId="6" fillId="34" borderId="0" xfId="0" applyFont="1" applyFill="1" applyAlignment="1">
      <alignment vertical="top"/>
    </xf>
    <xf numFmtId="0" fontId="0" fillId="34" borderId="0" xfId="0" applyFont="1" applyFill="1" applyBorder="1" applyAlignment="1">
      <alignment horizontal="left" vertical="top" wrapText="1"/>
    </xf>
    <xf numFmtId="164" fontId="17" fillId="34" borderId="0" xfId="0" applyNumberFormat="1" applyFont="1" applyFill="1" applyBorder="1" applyAlignment="1">
      <alignment/>
    </xf>
    <xf numFmtId="0" fontId="17" fillId="34" borderId="0" xfId="0" applyFont="1" applyFill="1" applyBorder="1" applyAlignment="1">
      <alignment/>
    </xf>
    <xf numFmtId="164" fontId="0" fillId="34" borderId="0" xfId="0" applyNumberFormat="1" applyFont="1" applyFill="1" applyBorder="1" applyAlignment="1">
      <alignment/>
    </xf>
    <xf numFmtId="0" fontId="30" fillId="34" borderId="0" xfId="0" applyFont="1" applyFill="1" applyAlignment="1">
      <alignment horizontal="left"/>
    </xf>
    <xf numFmtId="0" fontId="18" fillId="34" borderId="0" xfId="0" applyFont="1" applyFill="1" applyAlignment="1">
      <alignment/>
    </xf>
    <xf numFmtId="0" fontId="17" fillId="34" borderId="0" xfId="0" applyFont="1" applyFill="1" applyBorder="1" applyAlignment="1">
      <alignment horizontal="right"/>
    </xf>
    <xf numFmtId="0" fontId="17" fillId="34" borderId="0" xfId="0" applyFont="1" applyFill="1" applyBorder="1" applyAlignment="1">
      <alignment horizontal="left"/>
    </xf>
    <xf numFmtId="0" fontId="9" fillId="34" borderId="0" xfId="0" applyFont="1" applyFill="1" applyBorder="1" applyAlignment="1">
      <alignment/>
    </xf>
    <xf numFmtId="0" fontId="38" fillId="34" borderId="0" xfId="0" applyFont="1" applyFill="1" applyBorder="1" applyAlignment="1">
      <alignment/>
    </xf>
    <xf numFmtId="0" fontId="36" fillId="34" borderId="0" xfId="0" applyFont="1" applyFill="1" applyBorder="1" applyAlignment="1">
      <alignment horizontal="left"/>
    </xf>
    <xf numFmtId="0" fontId="17" fillId="34" borderId="0" xfId="0" applyFont="1" applyFill="1" applyBorder="1" applyAlignment="1">
      <alignment horizontal="center"/>
    </xf>
    <xf numFmtId="169" fontId="0" fillId="34" borderId="0" xfId="0" applyNumberFormat="1" applyFont="1" applyFill="1" applyBorder="1" applyAlignment="1">
      <alignment horizontal="center"/>
    </xf>
    <xf numFmtId="174" fontId="0" fillId="34" borderId="0" xfId="0" applyNumberFormat="1" applyFont="1" applyFill="1" applyBorder="1" applyAlignment="1">
      <alignment horizontal="right"/>
    </xf>
    <xf numFmtId="0" fontId="53" fillId="34" borderId="0" xfId="0" applyFont="1" applyFill="1" applyAlignment="1">
      <alignment horizontal="center"/>
    </xf>
    <xf numFmtId="0" fontId="53" fillId="34" borderId="0" xfId="0" applyFont="1" applyFill="1" applyAlignment="1">
      <alignment horizontal="left" vertical="center"/>
    </xf>
    <xf numFmtId="0" fontId="53" fillId="34" borderId="0" xfId="0" applyFont="1" applyFill="1" applyAlignment="1">
      <alignment horizontal="left"/>
    </xf>
    <xf numFmtId="0" fontId="44" fillId="34" borderId="0" xfId="0" applyFont="1" applyFill="1" applyAlignment="1">
      <alignment horizontal="left"/>
    </xf>
    <xf numFmtId="0" fontId="14" fillId="34" borderId="0" xfId="0" applyFont="1" applyFill="1" applyAlignment="1">
      <alignment/>
    </xf>
    <xf numFmtId="0" fontId="27" fillId="34" borderId="0" xfId="0" applyFont="1" applyFill="1" applyAlignment="1">
      <alignment horizontal="left" vertical="center"/>
    </xf>
    <xf numFmtId="0" fontId="53" fillId="34" borderId="0" xfId="0" applyFont="1" applyFill="1" applyAlignment="1">
      <alignment/>
    </xf>
    <xf numFmtId="0" fontId="10" fillId="34" borderId="0" xfId="0" applyFont="1" applyFill="1" applyAlignment="1">
      <alignment horizontal="left" vertical="top" wrapText="1"/>
    </xf>
    <xf numFmtId="164" fontId="61" fillId="34" borderId="0" xfId="0" applyNumberFormat="1" applyFont="1" applyFill="1" applyBorder="1" applyAlignment="1">
      <alignment horizontal="left"/>
    </xf>
    <xf numFmtId="0" fontId="27" fillId="34" borderId="0" xfId="0" applyFont="1" applyFill="1" applyBorder="1" applyAlignment="1">
      <alignment horizontal="left" vertical="center"/>
    </xf>
    <xf numFmtId="0" fontId="54" fillId="34" borderId="0" xfId="0" applyFont="1" applyFill="1" applyAlignment="1">
      <alignment/>
    </xf>
    <xf numFmtId="0" fontId="55" fillId="34" borderId="0" xfId="0" applyFont="1" applyFill="1" applyAlignment="1">
      <alignment horizontal="left" vertical="center"/>
    </xf>
    <xf numFmtId="0" fontId="29" fillId="34" borderId="0" xfId="0" applyFont="1" applyFill="1" applyAlignment="1">
      <alignment/>
    </xf>
    <xf numFmtId="0" fontId="58" fillId="34" borderId="0" xfId="0" applyFont="1" applyFill="1" applyAlignment="1">
      <alignment horizontal="left" vertical="center"/>
    </xf>
    <xf numFmtId="0" fontId="54" fillId="34" borderId="34" xfId="0" applyFont="1" applyFill="1" applyBorder="1" applyAlignment="1">
      <alignment/>
    </xf>
    <xf numFmtId="0" fontId="0" fillId="34" borderId="18" xfId="0" applyFont="1" applyFill="1" applyBorder="1" applyAlignment="1">
      <alignment horizontal="center"/>
    </xf>
    <xf numFmtId="0" fontId="0" fillId="34" borderId="0" xfId="0" applyFill="1" applyAlignment="1">
      <alignment horizontal="left"/>
    </xf>
    <xf numFmtId="0" fontId="0" fillId="34" borderId="0" xfId="0" applyFont="1" applyFill="1" applyBorder="1" applyAlignment="1">
      <alignment horizontal="center"/>
    </xf>
    <xf numFmtId="0" fontId="28" fillId="34" borderId="0" xfId="0" applyFont="1" applyFill="1" applyBorder="1" applyAlignment="1">
      <alignment/>
    </xf>
    <xf numFmtId="0" fontId="0" fillId="34" borderId="0" xfId="0" applyFont="1" applyFill="1" applyAlignment="1">
      <alignment/>
    </xf>
    <xf numFmtId="0" fontId="0" fillId="34" borderId="0" xfId="0" applyNumberFormat="1" applyFont="1" applyFill="1" applyAlignment="1">
      <alignment horizontal="left"/>
    </xf>
    <xf numFmtId="0" fontId="0" fillId="34" borderId="0" xfId="0" applyNumberFormat="1" applyFont="1" applyFill="1" applyAlignment="1">
      <alignment/>
    </xf>
    <xf numFmtId="0" fontId="0" fillId="34" borderId="0" xfId="0" applyNumberFormat="1" applyFont="1" applyFill="1" applyBorder="1" applyAlignment="1">
      <alignment/>
    </xf>
    <xf numFmtId="0" fontId="10" fillId="34" borderId="0" xfId="0" applyFont="1" applyFill="1" applyAlignment="1">
      <alignment horizontal="left" vertical="top"/>
    </xf>
    <xf numFmtId="0" fontId="10" fillId="34" borderId="0" xfId="0" applyNumberFormat="1" applyFont="1" applyFill="1" applyAlignment="1">
      <alignment/>
    </xf>
    <xf numFmtId="164" fontId="0" fillId="34" borderId="0" xfId="0" applyNumberFormat="1" applyFont="1" applyFill="1" applyBorder="1" applyAlignment="1">
      <alignment horizontal="left"/>
    </xf>
    <xf numFmtId="0" fontId="0" fillId="34" borderId="0" xfId="0" applyFont="1" applyFill="1" applyBorder="1" applyAlignment="1">
      <alignment/>
    </xf>
    <xf numFmtId="0" fontId="34" fillId="34" borderId="0" xfId="0" applyFont="1" applyFill="1" applyAlignment="1">
      <alignment horizontal="left" vertical="top" wrapText="1"/>
    </xf>
    <xf numFmtId="0" fontId="34" fillId="34" borderId="0" xfId="0" applyNumberFormat="1" applyFont="1" applyFill="1" applyAlignment="1">
      <alignment/>
    </xf>
    <xf numFmtId="0" fontId="0" fillId="34" borderId="0" xfId="0" applyFont="1" applyFill="1" applyAlignment="1">
      <alignment horizontal="left"/>
    </xf>
    <xf numFmtId="164" fontId="0" fillId="34" borderId="0" xfId="0" applyNumberFormat="1" applyFont="1" applyFill="1" applyAlignment="1">
      <alignment horizontal="left"/>
    </xf>
    <xf numFmtId="0" fontId="6" fillId="34" borderId="0" xfId="0" applyFont="1" applyFill="1" applyAlignment="1">
      <alignment/>
    </xf>
    <xf numFmtId="0" fontId="6" fillId="34" borderId="0" xfId="0" applyNumberFormat="1" applyFont="1" applyFill="1" applyAlignment="1">
      <alignment/>
    </xf>
    <xf numFmtId="0" fontId="2" fillId="34" borderId="0" xfId="0" applyFont="1" applyFill="1" applyBorder="1" applyAlignment="1">
      <alignment horizontal="left"/>
    </xf>
    <xf numFmtId="0" fontId="0" fillId="34" borderId="0" xfId="0" applyNumberFormat="1" applyFont="1" applyFill="1" applyBorder="1" applyAlignment="1">
      <alignment horizontal="center"/>
    </xf>
    <xf numFmtId="1" fontId="2" fillId="34" borderId="0" xfId="0" applyNumberFormat="1" applyFont="1" applyFill="1" applyBorder="1" applyAlignment="1">
      <alignment horizontal="center"/>
    </xf>
    <xf numFmtId="0" fontId="0" fillId="34" borderId="0" xfId="0" applyFont="1" applyFill="1" applyAlignment="1">
      <alignment horizontal="right"/>
    </xf>
    <xf numFmtId="0" fontId="18" fillId="34" borderId="0" xfId="0" applyNumberFormat="1" applyFont="1" applyFill="1" applyBorder="1" applyAlignment="1">
      <alignment/>
    </xf>
    <xf numFmtId="0" fontId="18" fillId="34" borderId="0" xfId="0" applyNumberFormat="1" applyFont="1" applyFill="1" applyAlignment="1">
      <alignment/>
    </xf>
    <xf numFmtId="0" fontId="0" fillId="34" borderId="0" xfId="0" applyNumberFormat="1" applyFill="1" applyAlignment="1">
      <alignment horizontal="left"/>
    </xf>
    <xf numFmtId="1" fontId="0" fillId="34" borderId="0" xfId="0" applyNumberFormat="1" applyFill="1" applyAlignment="1">
      <alignment horizontal="left"/>
    </xf>
    <xf numFmtId="0" fontId="6" fillId="34" borderId="0" xfId="0" applyNumberFormat="1" applyFont="1" applyFill="1" applyAlignment="1">
      <alignment horizontal="left"/>
    </xf>
    <xf numFmtId="0" fontId="6" fillId="34" borderId="0" xfId="0" applyNumberFormat="1" applyFont="1" applyFill="1" applyAlignment="1">
      <alignment horizontal="left"/>
    </xf>
    <xf numFmtId="0" fontId="0" fillId="34" borderId="0" xfId="0" applyFont="1" applyFill="1" applyAlignment="1">
      <alignment horizontal="left" vertical="top"/>
    </xf>
    <xf numFmtId="0" fontId="6" fillId="34" borderId="0" xfId="0" applyNumberFormat="1" applyFont="1" applyFill="1" applyBorder="1" applyAlignment="1">
      <alignment/>
    </xf>
    <xf numFmtId="1" fontId="6" fillId="34" borderId="0" xfId="0" applyNumberFormat="1" applyFont="1" applyFill="1" applyAlignment="1">
      <alignment horizontal="left"/>
    </xf>
    <xf numFmtId="0" fontId="0" fillId="34" borderId="0" xfId="0" applyFont="1" applyFill="1" applyBorder="1" applyAlignment="1">
      <alignment horizontal="left"/>
    </xf>
    <xf numFmtId="0" fontId="0" fillId="34" borderId="0" xfId="0" applyFont="1" applyFill="1" applyBorder="1" applyAlignment="1">
      <alignment/>
    </xf>
    <xf numFmtId="165" fontId="0" fillId="34" borderId="0" xfId="0" applyNumberFormat="1" applyFont="1" applyFill="1" applyBorder="1" applyAlignment="1">
      <alignment horizontal="left"/>
    </xf>
    <xf numFmtId="0" fontId="0" fillId="34" borderId="0" xfId="0" applyFont="1" applyFill="1" applyBorder="1" applyAlignment="1">
      <alignment horizontal="right"/>
    </xf>
    <xf numFmtId="0" fontId="19" fillId="34" borderId="0" xfId="0" applyFont="1" applyFill="1" applyAlignment="1">
      <alignment/>
    </xf>
    <xf numFmtId="164" fontId="6" fillId="34" borderId="0" xfId="0" applyNumberFormat="1" applyFont="1" applyFill="1" applyAlignment="1">
      <alignment horizontal="left"/>
    </xf>
    <xf numFmtId="0" fontId="39" fillId="34" borderId="0" xfId="0" applyFont="1" applyFill="1" applyAlignment="1">
      <alignment/>
    </xf>
    <xf numFmtId="0" fontId="24" fillId="34" borderId="0" xfId="55" applyFont="1" applyFill="1" applyAlignment="1" applyProtection="1">
      <alignment/>
      <protection/>
    </xf>
    <xf numFmtId="0" fontId="24" fillId="34" borderId="0" xfId="55" applyFont="1" applyFill="1" applyBorder="1" applyAlignment="1" applyProtection="1">
      <alignment horizontal="left"/>
      <protection/>
    </xf>
    <xf numFmtId="0" fontId="0" fillId="34" borderId="0" xfId="0" applyNumberFormat="1" applyFont="1" applyFill="1" applyBorder="1" applyAlignment="1">
      <alignment/>
    </xf>
    <xf numFmtId="164" fontId="6" fillId="34" borderId="0" xfId="0" applyNumberFormat="1" applyFont="1" applyFill="1" applyAlignment="1">
      <alignment horizontal="left"/>
    </xf>
    <xf numFmtId="0" fontId="19" fillId="34" borderId="0" xfId="0" applyFont="1" applyFill="1" applyBorder="1" applyAlignment="1">
      <alignment/>
    </xf>
    <xf numFmtId="0" fontId="19" fillId="34" borderId="0" xfId="0" applyFont="1" applyFill="1" applyBorder="1" applyAlignment="1">
      <alignment horizontal="left"/>
    </xf>
    <xf numFmtId="0" fontId="3" fillId="34" borderId="0" xfId="55" applyFill="1" applyBorder="1" applyAlignment="1" applyProtection="1">
      <alignment vertical="top"/>
      <protection/>
    </xf>
    <xf numFmtId="0" fontId="0" fillId="34" borderId="0" xfId="0" applyFont="1" applyFill="1" applyBorder="1" applyAlignment="1">
      <alignment horizontal="left" vertical="top"/>
    </xf>
    <xf numFmtId="0" fontId="0" fillId="34" borderId="0" xfId="0" applyFont="1" applyFill="1" applyBorder="1" applyAlignment="1">
      <alignment horizontal="right" vertical="top"/>
    </xf>
    <xf numFmtId="0" fontId="0" fillId="34" borderId="0" xfId="0" applyFont="1" applyFill="1" applyBorder="1" applyAlignment="1">
      <alignment vertical="top"/>
    </xf>
    <xf numFmtId="0" fontId="70" fillId="34" borderId="0" xfId="0" applyFont="1" applyFill="1" applyBorder="1" applyAlignment="1">
      <alignment/>
    </xf>
    <xf numFmtId="0" fontId="69" fillId="34" borderId="0" xfId="0" applyFont="1" applyFill="1" applyBorder="1" applyAlignment="1">
      <alignment/>
    </xf>
    <xf numFmtId="0" fontId="36" fillId="34" borderId="0" xfId="0" applyFont="1" applyFill="1" applyBorder="1" applyAlignment="1">
      <alignment/>
    </xf>
    <xf numFmtId="0" fontId="28" fillId="34" borderId="0" xfId="0" applyFont="1" applyFill="1" applyBorder="1" applyAlignment="1">
      <alignment horizontal="left"/>
    </xf>
    <xf numFmtId="0" fontId="0" fillId="34" borderId="0" xfId="0" applyFill="1" applyBorder="1" applyAlignment="1">
      <alignment/>
    </xf>
    <xf numFmtId="0" fontId="17" fillId="34" borderId="0" xfId="0" applyFont="1" applyFill="1" applyAlignment="1">
      <alignment/>
    </xf>
    <xf numFmtId="0" fontId="0" fillId="34" borderId="0" xfId="0" applyFont="1" applyFill="1" applyAlignment="1">
      <alignment horizontal="left"/>
    </xf>
    <xf numFmtId="0" fontId="0" fillId="34" borderId="0" xfId="0" applyFont="1" applyFill="1" applyAlignment="1">
      <alignment/>
    </xf>
    <xf numFmtId="0" fontId="0" fillId="34" borderId="0" xfId="0" applyFont="1" applyFill="1" applyAlignment="1">
      <alignment horizontal="right"/>
    </xf>
    <xf numFmtId="172" fontId="0" fillId="34" borderId="0" xfId="0" applyNumberFormat="1" applyFont="1" applyFill="1" applyBorder="1" applyAlignment="1">
      <alignment horizontal="right"/>
    </xf>
    <xf numFmtId="0" fontId="0" fillId="34" borderId="0" xfId="0" applyFont="1" applyFill="1" applyBorder="1" applyAlignment="1">
      <alignment/>
    </xf>
    <xf numFmtId="0" fontId="0" fillId="34" borderId="0" xfId="0" applyFont="1" applyFill="1" applyAlignment="1">
      <alignment/>
    </xf>
    <xf numFmtId="0" fontId="0" fillId="34" borderId="0" xfId="0" applyFont="1" applyFill="1" applyBorder="1" applyAlignment="1">
      <alignment/>
    </xf>
    <xf numFmtId="0" fontId="0" fillId="34" borderId="0" xfId="0" applyFont="1" applyFill="1" applyBorder="1" applyAlignment="1">
      <alignment/>
    </xf>
    <xf numFmtId="0" fontId="9" fillId="34" borderId="0" xfId="0" applyFont="1" applyFill="1" applyBorder="1" applyAlignment="1">
      <alignment horizontal="left"/>
    </xf>
    <xf numFmtId="164" fontId="17" fillId="34" borderId="0" xfId="0" applyNumberFormat="1" applyFont="1" applyFill="1" applyAlignment="1" quotePrefix="1">
      <alignment horizontal="left"/>
    </xf>
    <xf numFmtId="0" fontId="0" fillId="34" borderId="0" xfId="0" applyFont="1" applyFill="1" applyAlignment="1">
      <alignment horizontal="right"/>
    </xf>
    <xf numFmtId="0" fontId="37" fillId="34" borderId="0" xfId="0" applyFont="1" applyFill="1" applyBorder="1" applyAlignment="1">
      <alignment horizontal="left"/>
    </xf>
    <xf numFmtId="173" fontId="17" fillId="34" borderId="0" xfId="0" applyNumberFormat="1" applyFont="1" applyFill="1" applyBorder="1" applyAlignment="1">
      <alignment horizontal="left" vertical="top"/>
    </xf>
    <xf numFmtId="0" fontId="2" fillId="34" borderId="0" xfId="0" applyFont="1" applyFill="1" applyAlignment="1">
      <alignment horizontal="right"/>
    </xf>
    <xf numFmtId="0" fontId="0" fillId="34" borderId="0" xfId="0" applyFont="1" applyFill="1" applyBorder="1" applyAlignment="1">
      <alignment/>
    </xf>
    <xf numFmtId="0" fontId="19" fillId="34" borderId="0" xfId="0" applyFont="1" applyFill="1" applyAlignment="1">
      <alignment/>
    </xf>
    <xf numFmtId="0" fontId="0" fillId="34" borderId="0" xfId="0" applyFont="1" applyFill="1" applyAlignment="1">
      <alignment/>
    </xf>
    <xf numFmtId="164" fontId="0" fillId="34" borderId="0" xfId="0" applyNumberFormat="1" applyFont="1" applyFill="1" applyAlignment="1">
      <alignment horizontal="left"/>
    </xf>
    <xf numFmtId="172" fontId="0" fillId="34" borderId="0" xfId="0" applyNumberFormat="1" applyFont="1" applyFill="1" applyBorder="1" applyAlignment="1">
      <alignment horizontal="right"/>
    </xf>
    <xf numFmtId="0" fontId="11" fillId="34" borderId="0" xfId="0" applyFont="1" applyFill="1" applyBorder="1" applyAlignment="1">
      <alignment horizontal="left"/>
    </xf>
    <xf numFmtId="173" fontId="0" fillId="34" borderId="0" xfId="0" applyNumberFormat="1" applyFont="1" applyFill="1" applyBorder="1" applyAlignment="1">
      <alignment horizontal="left" vertical="top"/>
    </xf>
    <xf numFmtId="164" fontId="0" fillId="34" borderId="0" xfId="0" applyNumberFormat="1" applyFont="1" applyFill="1" applyAlignment="1" quotePrefix="1">
      <alignment horizontal="left"/>
    </xf>
    <xf numFmtId="0" fontId="2" fillId="34" borderId="0" xfId="0" applyFont="1" applyFill="1" applyBorder="1" applyAlignment="1">
      <alignment/>
    </xf>
    <xf numFmtId="0" fontId="19" fillId="34" borderId="0" xfId="0" applyFont="1" applyFill="1" applyBorder="1" applyAlignment="1">
      <alignment horizontal="right"/>
    </xf>
    <xf numFmtId="0" fontId="0" fillId="34" borderId="0" xfId="0" applyFill="1" applyBorder="1" applyAlignment="1">
      <alignment horizontal="right"/>
    </xf>
    <xf numFmtId="0" fontId="6" fillId="34" borderId="0" xfId="0" applyFont="1" applyFill="1" applyBorder="1" applyAlignment="1">
      <alignment horizontal="right"/>
    </xf>
    <xf numFmtId="0" fontId="25" fillId="34" borderId="0" xfId="0" applyFont="1" applyFill="1" applyBorder="1" applyAlignment="1">
      <alignment/>
    </xf>
    <xf numFmtId="0" fontId="0" fillId="34" borderId="0" xfId="0" applyFont="1" applyFill="1" applyBorder="1" applyAlignment="1">
      <alignment horizontal="right"/>
    </xf>
    <xf numFmtId="0" fontId="0" fillId="34" borderId="0" xfId="0" applyFont="1" applyFill="1" applyBorder="1" applyAlignment="1">
      <alignment horizontal="left"/>
    </xf>
    <xf numFmtId="0" fontId="6" fillId="34" borderId="0" xfId="0" applyFont="1" applyFill="1" applyBorder="1" applyAlignment="1">
      <alignment/>
    </xf>
    <xf numFmtId="0" fontId="0" fillId="34" borderId="0" xfId="0" applyFont="1" applyFill="1" applyBorder="1" applyAlignment="1">
      <alignment/>
    </xf>
    <xf numFmtId="0" fontId="0" fillId="34" borderId="0" xfId="0" applyFont="1" applyFill="1" applyBorder="1" applyAlignment="1">
      <alignment horizontal="right"/>
    </xf>
    <xf numFmtId="0" fontId="0" fillId="34" borderId="0" xfId="0" applyFont="1" applyFill="1" applyAlignment="1">
      <alignment/>
    </xf>
    <xf numFmtId="0" fontId="0" fillId="34" borderId="0" xfId="0" applyFont="1" applyFill="1" applyBorder="1" applyAlignment="1">
      <alignment horizontal="left"/>
    </xf>
    <xf numFmtId="0" fontId="0" fillId="34" borderId="0" xfId="0" applyFont="1" applyFill="1" applyBorder="1" applyAlignment="1">
      <alignment/>
    </xf>
    <xf numFmtId="0" fontId="19" fillId="34" borderId="0" xfId="0" applyFont="1" applyFill="1" applyBorder="1" applyAlignment="1">
      <alignment horizontal="left" vertical="top" wrapText="1"/>
    </xf>
    <xf numFmtId="0" fontId="19" fillId="34" borderId="0" xfId="0" applyFont="1" applyFill="1" applyBorder="1" applyAlignment="1">
      <alignment horizontal="left" vertical="top"/>
    </xf>
    <xf numFmtId="0" fontId="6" fillId="34" borderId="0" xfId="0" applyFont="1" applyFill="1" applyBorder="1" applyAlignment="1">
      <alignment/>
    </xf>
    <xf numFmtId="0" fontId="18" fillId="34" borderId="0" xfId="0" applyFont="1" applyFill="1" applyAlignment="1">
      <alignment/>
    </xf>
    <xf numFmtId="0" fontId="26" fillId="34" borderId="0" xfId="0" applyFont="1" applyFill="1" applyAlignment="1">
      <alignment vertical="top"/>
    </xf>
    <xf numFmtId="0" fontId="6" fillId="34" borderId="0" xfId="0" applyFont="1" applyFill="1" applyAlignment="1">
      <alignment vertical="top"/>
    </xf>
    <xf numFmtId="0" fontId="6" fillId="34" borderId="0" xfId="0" applyFont="1" applyFill="1" applyBorder="1" applyAlignment="1">
      <alignment horizontal="left"/>
    </xf>
    <xf numFmtId="0" fontId="0" fillId="34" borderId="23" xfId="0" applyFill="1" applyBorder="1" applyAlignment="1">
      <alignment/>
    </xf>
    <xf numFmtId="0" fontId="0" fillId="34" borderId="0" xfId="0" applyFill="1" applyAlignment="1">
      <alignment horizontal="right"/>
    </xf>
    <xf numFmtId="0" fontId="0" fillId="34" borderId="0" xfId="0" applyFill="1" applyAlignment="1">
      <alignment horizontal="center"/>
    </xf>
    <xf numFmtId="172" fontId="0" fillId="34" borderId="0" xfId="0" applyNumberFormat="1" applyFont="1" applyFill="1" applyBorder="1" applyAlignment="1">
      <alignment horizontal="right"/>
    </xf>
    <xf numFmtId="0" fontId="6" fillId="34" borderId="0" xfId="0" applyFont="1" applyFill="1" applyBorder="1" applyAlignment="1">
      <alignment/>
    </xf>
    <xf numFmtId="172" fontId="17" fillId="34" borderId="0" xfId="0" applyNumberFormat="1" applyFont="1" applyFill="1" applyBorder="1" applyAlignment="1">
      <alignment/>
    </xf>
    <xf numFmtId="0" fontId="20" fillId="34" borderId="0" xfId="0" applyFont="1" applyFill="1" applyAlignment="1">
      <alignment horizontal="left"/>
    </xf>
    <xf numFmtId="0" fontId="19" fillId="34" borderId="0" xfId="0" applyFont="1" applyFill="1" applyAlignment="1">
      <alignment/>
    </xf>
    <xf numFmtId="0" fontId="6" fillId="34" borderId="35" xfId="0" applyFont="1" applyFill="1" applyBorder="1" applyAlignment="1">
      <alignment/>
    </xf>
    <xf numFmtId="0" fontId="6" fillId="34" borderId="0" xfId="0" applyFont="1" applyFill="1" applyBorder="1" applyAlignment="1">
      <alignment/>
    </xf>
    <xf numFmtId="0" fontId="0" fillId="34" borderId="23" xfId="0" applyFont="1" applyFill="1" applyBorder="1" applyAlignment="1">
      <alignment/>
    </xf>
    <xf numFmtId="164" fontId="17" fillId="34" borderId="0" xfId="0" applyNumberFormat="1" applyFont="1" applyFill="1" applyBorder="1" applyAlignment="1">
      <alignment horizontal="left"/>
    </xf>
    <xf numFmtId="164" fontId="9" fillId="34" borderId="0" xfId="0" applyNumberFormat="1" applyFont="1" applyFill="1" applyBorder="1" applyAlignment="1">
      <alignment horizontal="left"/>
    </xf>
    <xf numFmtId="0" fontId="0" fillId="34" borderId="36" xfId="0" applyFill="1" applyBorder="1" applyAlignment="1">
      <alignment/>
    </xf>
    <xf numFmtId="0" fontId="0" fillId="34" borderId="0" xfId="0" applyFill="1" applyBorder="1" applyAlignment="1">
      <alignment horizontal="left" vertical="top"/>
    </xf>
    <xf numFmtId="0" fontId="0" fillId="34" borderId="37" xfId="0" applyFill="1" applyBorder="1" applyAlignment="1">
      <alignment horizontal="left" vertical="top"/>
    </xf>
    <xf numFmtId="0" fontId="0" fillId="34" borderId="0" xfId="0" applyFill="1" applyAlignment="1">
      <alignment vertical="top" wrapText="1"/>
    </xf>
    <xf numFmtId="0" fontId="6" fillId="34" borderId="37" xfId="0" applyFont="1" applyFill="1" applyBorder="1" applyAlignment="1">
      <alignment/>
    </xf>
    <xf numFmtId="0" fontId="0" fillId="34" borderId="0" xfId="0" applyFont="1" applyFill="1" applyAlignment="1">
      <alignment horizontal="right" wrapText="1"/>
    </xf>
    <xf numFmtId="0" fontId="19" fillId="34" borderId="36" xfId="0" applyFont="1" applyFill="1" applyBorder="1" applyAlignment="1">
      <alignment/>
    </xf>
    <xf numFmtId="0" fontId="0" fillId="34" borderId="36" xfId="0" applyFill="1" applyBorder="1" applyAlignment="1">
      <alignment horizontal="left"/>
    </xf>
    <xf numFmtId="0" fontId="19" fillId="34" borderId="0" xfId="0" applyFont="1" applyFill="1" applyBorder="1" applyAlignment="1">
      <alignment horizontal="left" vertical="top"/>
    </xf>
    <xf numFmtId="0" fontId="19" fillId="34" borderId="0" xfId="0" applyFont="1" applyFill="1" applyAlignment="1">
      <alignment/>
    </xf>
    <xf numFmtId="0" fontId="2" fillId="34" borderId="0" xfId="0" applyFont="1" applyFill="1" applyAlignment="1">
      <alignment/>
    </xf>
    <xf numFmtId="0" fontId="52" fillId="34" borderId="0" xfId="0" applyFont="1" applyFill="1" applyAlignment="1">
      <alignment/>
    </xf>
    <xf numFmtId="0" fontId="0" fillId="34" borderId="16" xfId="0" applyFill="1" applyBorder="1" applyAlignment="1">
      <alignment/>
    </xf>
    <xf numFmtId="0" fontId="0" fillId="34" borderId="16" xfId="0" applyFill="1" applyBorder="1" applyAlignment="1">
      <alignment horizontal="right"/>
    </xf>
    <xf numFmtId="0" fontId="0" fillId="34" borderId="38" xfId="0" applyFill="1" applyBorder="1" applyAlignment="1">
      <alignment/>
    </xf>
    <xf numFmtId="0" fontId="14" fillId="34" borderId="0" xfId="0" applyFont="1" applyFill="1" applyAlignment="1">
      <alignment/>
    </xf>
    <xf numFmtId="0" fontId="2" fillId="34" borderId="0" xfId="0" applyFont="1" applyFill="1" applyAlignment="1">
      <alignment horizontal="right"/>
    </xf>
    <xf numFmtId="0" fontId="0" fillId="34" borderId="33" xfId="0" applyFont="1" applyFill="1" applyBorder="1" applyAlignment="1">
      <alignment/>
    </xf>
    <xf numFmtId="0" fontId="39" fillId="34" borderId="0" xfId="0" applyFont="1" applyFill="1" applyBorder="1" applyAlignment="1">
      <alignment horizontal="center" vertical="top"/>
    </xf>
    <xf numFmtId="0" fontId="6" fillId="34" borderId="0" xfId="0" applyFont="1" applyFill="1" applyBorder="1" applyAlignment="1">
      <alignment horizontal="left" vertical="top"/>
    </xf>
    <xf numFmtId="0" fontId="25" fillId="34" borderId="0" xfId="0" applyFont="1" applyFill="1" applyBorder="1" applyAlignment="1">
      <alignment/>
    </xf>
    <xf numFmtId="0" fontId="0" fillId="34" borderId="39" xfId="0" applyFont="1" applyFill="1" applyBorder="1" applyAlignment="1">
      <alignment/>
    </xf>
    <xf numFmtId="0" fontId="6" fillId="34" borderId="10" xfId="0" applyFont="1" applyFill="1" applyBorder="1" applyAlignment="1">
      <alignment/>
    </xf>
    <xf numFmtId="175" fontId="6" fillId="34" borderId="10" xfId="0" applyNumberFormat="1" applyFont="1" applyFill="1" applyBorder="1" applyAlignment="1">
      <alignment horizontal="center"/>
    </xf>
    <xf numFmtId="0" fontId="0" fillId="34" borderId="10" xfId="0" applyFont="1" applyFill="1" applyBorder="1" applyAlignment="1">
      <alignment/>
    </xf>
    <xf numFmtId="0" fontId="0" fillId="34" borderId="10" xfId="0" applyFont="1" applyFill="1" applyBorder="1" applyAlignment="1">
      <alignment/>
    </xf>
    <xf numFmtId="175" fontId="0" fillId="34" borderId="10" xfId="0" applyNumberFormat="1" applyFont="1" applyFill="1" applyBorder="1" applyAlignment="1">
      <alignment horizontal="center"/>
    </xf>
    <xf numFmtId="0" fontId="0" fillId="34" borderId="0" xfId="0" applyFont="1" applyFill="1" applyAlignment="1">
      <alignment vertical="top" wrapText="1"/>
    </xf>
    <xf numFmtId="2" fontId="0" fillId="34" borderId="10" xfId="0" applyNumberFormat="1" applyFont="1" applyFill="1" applyBorder="1" applyAlignment="1">
      <alignment horizontal="center"/>
    </xf>
    <xf numFmtId="178" fontId="0" fillId="34" borderId="10" xfId="0" applyNumberFormat="1" applyFont="1" applyFill="1" applyBorder="1" applyAlignment="1">
      <alignment horizontal="center"/>
    </xf>
    <xf numFmtId="164" fontId="23" fillId="34" borderId="0" xfId="0" applyNumberFormat="1" applyFont="1" applyFill="1" applyBorder="1" applyAlignment="1">
      <alignment horizontal="left"/>
    </xf>
    <xf numFmtId="0" fontId="9" fillId="34" borderId="0" xfId="0" applyFont="1" applyFill="1" applyBorder="1" applyAlignment="1">
      <alignment/>
    </xf>
    <xf numFmtId="0" fontId="14" fillId="34" borderId="0" xfId="0" applyFont="1" applyFill="1" applyBorder="1" applyAlignment="1">
      <alignment/>
    </xf>
    <xf numFmtId="0" fontId="26" fillId="34" borderId="0" xfId="0" applyFont="1" applyFill="1" applyAlignment="1">
      <alignment horizontal="left"/>
    </xf>
    <xf numFmtId="0" fontId="26" fillId="34" borderId="0" xfId="0" applyFont="1" applyFill="1" applyBorder="1" applyAlignment="1">
      <alignment/>
    </xf>
    <xf numFmtId="0" fontId="24" fillId="34" borderId="33" xfId="55" applyFont="1" applyFill="1" applyBorder="1" applyAlignment="1" applyProtection="1">
      <alignment horizontal="left"/>
      <protection/>
    </xf>
    <xf numFmtId="0" fontId="24" fillId="34" borderId="33" xfId="55" applyFont="1" applyFill="1" applyBorder="1" applyAlignment="1" applyProtection="1">
      <alignment/>
      <protection/>
    </xf>
    <xf numFmtId="0" fontId="0" fillId="34" borderId="33" xfId="0" applyFont="1" applyFill="1" applyBorder="1" applyAlignment="1">
      <alignment horizontal="right"/>
    </xf>
    <xf numFmtId="0" fontId="0" fillId="34" borderId="33" xfId="0" applyFont="1" applyFill="1" applyBorder="1" applyAlignment="1">
      <alignment/>
    </xf>
    <xf numFmtId="0" fontId="40" fillId="34" borderId="0" xfId="0" applyFont="1" applyFill="1" applyBorder="1" applyAlignment="1">
      <alignment horizontal="left" vertical="top"/>
    </xf>
    <xf numFmtId="0" fontId="40" fillId="34" borderId="0" xfId="0" applyFont="1" applyFill="1" applyAlignment="1">
      <alignment horizontal="left" vertical="top"/>
    </xf>
    <xf numFmtId="0" fontId="2" fillId="34" borderId="0" xfId="0" applyFont="1" applyFill="1" applyBorder="1" applyAlignment="1">
      <alignment horizontal="center"/>
    </xf>
    <xf numFmtId="0" fontId="41" fillId="34" borderId="0" xfId="0" applyFont="1" applyFill="1" applyAlignment="1">
      <alignment/>
    </xf>
    <xf numFmtId="0" fontId="39" fillId="34" borderId="0" xfId="0" applyFont="1" applyFill="1" applyBorder="1" applyAlignment="1">
      <alignment horizontal="center"/>
    </xf>
    <xf numFmtId="0" fontId="6" fillId="34" borderId="0" xfId="55" applyFont="1" applyFill="1" applyBorder="1" applyAlignment="1" applyProtection="1">
      <alignment/>
      <protection/>
    </xf>
    <xf numFmtId="0" fontId="75" fillId="34" borderId="0" xfId="0" applyFont="1" applyFill="1" applyBorder="1" applyAlignment="1">
      <alignment/>
    </xf>
    <xf numFmtId="0" fontId="24" fillId="34" borderId="0" xfId="55" applyFont="1" applyFill="1" applyAlignment="1" applyProtection="1">
      <alignment vertical="center"/>
      <protection/>
    </xf>
    <xf numFmtId="0" fontId="46" fillId="34" borderId="0" xfId="0" applyFont="1" applyFill="1" applyBorder="1" applyAlignment="1">
      <alignment/>
    </xf>
    <xf numFmtId="0" fontId="3" fillId="34" borderId="0" xfId="55" applyFont="1" applyFill="1" applyAlignment="1" applyProtection="1">
      <alignment horizontal="center"/>
      <protection/>
    </xf>
    <xf numFmtId="0" fontId="25" fillId="34" borderId="0" xfId="0" applyFont="1" applyFill="1" applyBorder="1" applyAlignment="1">
      <alignment horizontal="left" vertical="top"/>
    </xf>
    <xf numFmtId="0" fontId="0" fillId="34" borderId="11" xfId="0" applyFont="1" applyFill="1" applyBorder="1" applyAlignment="1">
      <alignment horizontal="right"/>
    </xf>
    <xf numFmtId="0" fontId="25" fillId="34" borderId="0" xfId="0" applyFont="1" applyFill="1" applyAlignment="1">
      <alignment/>
    </xf>
    <xf numFmtId="0" fontId="0" fillId="34" borderId="39" xfId="0" applyFill="1" applyBorder="1" applyAlignment="1">
      <alignment/>
    </xf>
    <xf numFmtId="175" fontId="0" fillId="34" borderId="33" xfId="0" applyNumberFormat="1" applyFill="1" applyBorder="1" applyAlignment="1">
      <alignment horizontal="center" vertical="top" wrapText="1"/>
    </xf>
    <xf numFmtId="175" fontId="0" fillId="34" borderId="0" xfId="0" applyNumberFormat="1" applyFill="1" applyBorder="1" applyAlignment="1">
      <alignment horizontal="center" vertical="top" wrapText="1"/>
    </xf>
    <xf numFmtId="0" fontId="2" fillId="34" borderId="0" xfId="0" applyFont="1" applyFill="1" applyAlignment="1">
      <alignment/>
    </xf>
    <xf numFmtId="166" fontId="0" fillId="34" borderId="36" xfId="0" applyNumberFormat="1" applyFill="1" applyBorder="1" applyAlignment="1">
      <alignment/>
    </xf>
    <xf numFmtId="166" fontId="0" fillId="34" borderId="0" xfId="0" applyNumberFormat="1" applyFill="1" applyAlignment="1">
      <alignment/>
    </xf>
    <xf numFmtId="3" fontId="6" fillId="34" borderId="0" xfId="0" applyNumberFormat="1" applyFont="1" applyFill="1" applyBorder="1" applyAlignment="1">
      <alignment horizontal="center"/>
    </xf>
    <xf numFmtId="169" fontId="0" fillId="34" borderId="0" xfId="0" applyNumberFormat="1" applyFill="1" applyBorder="1" applyAlignment="1">
      <alignment horizontal="center"/>
    </xf>
    <xf numFmtId="0" fontId="6" fillId="34" borderId="0" xfId="0" applyFont="1" applyFill="1" applyAlignment="1">
      <alignment/>
    </xf>
    <xf numFmtId="3" fontId="0" fillId="34" borderId="0" xfId="0" applyNumberFormat="1" applyFill="1" applyAlignment="1">
      <alignment/>
    </xf>
    <xf numFmtId="0" fontId="31" fillId="34" borderId="0" xfId="0" applyFont="1" applyFill="1" applyAlignment="1">
      <alignment horizontal="left"/>
    </xf>
    <xf numFmtId="0" fontId="18" fillId="34" borderId="0" xfId="0" applyFont="1" applyFill="1" applyAlignment="1">
      <alignment horizontal="left"/>
    </xf>
    <xf numFmtId="0" fontId="18" fillId="34" borderId="0" xfId="0" applyFont="1" applyFill="1" applyAlignment="1">
      <alignment horizontal="right"/>
    </xf>
    <xf numFmtId="0" fontId="18" fillId="34" borderId="0" xfId="0" applyFont="1" applyFill="1" applyAlignment="1">
      <alignment horizontal="center"/>
    </xf>
    <xf numFmtId="0" fontId="6" fillId="34" borderId="0" xfId="0" applyFont="1" applyFill="1" applyAlignment="1">
      <alignment horizontal="left"/>
    </xf>
    <xf numFmtId="0" fontId="32" fillId="34" borderId="0" xfId="0" applyFont="1" applyFill="1" applyAlignment="1">
      <alignment horizontal="left"/>
    </xf>
    <xf numFmtId="0" fontId="33" fillId="34" borderId="0" xfId="0" applyFont="1" applyFill="1" applyAlignment="1">
      <alignment/>
    </xf>
    <xf numFmtId="0" fontId="18" fillId="34" borderId="0" xfId="0" applyFont="1" applyFill="1" applyAlignment="1">
      <alignment horizontal="left" vertical="top"/>
    </xf>
    <xf numFmtId="168" fontId="17" fillId="34" borderId="0" xfId="0" applyNumberFormat="1" applyFont="1" applyFill="1" applyBorder="1" applyAlignment="1">
      <alignment horizontal="right"/>
    </xf>
    <xf numFmtId="172" fontId="17" fillId="34" borderId="31" xfId="0" applyNumberFormat="1" applyFont="1" applyFill="1" applyBorder="1" applyAlignment="1">
      <alignment horizontal="right"/>
    </xf>
    <xf numFmtId="0" fontId="0" fillId="34" borderId="0" xfId="0" applyFont="1" applyFill="1" applyAlignment="1">
      <alignment vertical="top"/>
    </xf>
    <xf numFmtId="172" fontId="17" fillId="34" borderId="0" xfId="0" applyNumberFormat="1" applyFont="1" applyFill="1" applyBorder="1" applyAlignment="1">
      <alignment horizontal="left" vertical="top"/>
    </xf>
    <xf numFmtId="165" fontId="0" fillId="34" borderId="0" xfId="0" applyNumberFormat="1" applyFill="1" applyAlignment="1">
      <alignment horizontal="left"/>
    </xf>
    <xf numFmtId="0" fontId="9" fillId="34" borderId="0" xfId="0" applyFont="1" applyFill="1" applyAlignment="1">
      <alignment horizontal="center"/>
    </xf>
    <xf numFmtId="0" fontId="17" fillId="34" borderId="0" xfId="0" applyFont="1" applyFill="1" applyAlignment="1">
      <alignment horizontal="center"/>
    </xf>
    <xf numFmtId="37" fontId="0" fillId="34" borderId="0" xfId="0" applyNumberFormat="1" applyFont="1" applyFill="1" applyAlignment="1">
      <alignment horizontal="center"/>
    </xf>
    <xf numFmtId="175" fontId="0" fillId="34" borderId="0" xfId="0" applyNumberFormat="1" applyFill="1" applyAlignment="1">
      <alignment horizontal="left"/>
    </xf>
    <xf numFmtId="0" fontId="0" fillId="34" borderId="0" xfId="62" applyFill="1">
      <alignment/>
      <protection/>
    </xf>
    <xf numFmtId="0" fontId="0" fillId="34" borderId="0" xfId="62" applyFill="1" applyAlignment="1">
      <alignment horizontal="center"/>
      <protection/>
    </xf>
    <xf numFmtId="0" fontId="0" fillId="34" borderId="0" xfId="62" applyFont="1" applyFill="1" applyAlignment="1">
      <alignment horizontal="center"/>
      <protection/>
    </xf>
    <xf numFmtId="0" fontId="2" fillId="34" borderId="0" xfId="62" applyFont="1" applyFill="1" applyAlignment="1">
      <alignment horizontal="center"/>
      <protection/>
    </xf>
    <xf numFmtId="0" fontId="6" fillId="34" borderId="0" xfId="0" applyFont="1" applyFill="1" applyBorder="1" applyAlignment="1">
      <alignment/>
    </xf>
    <xf numFmtId="37" fontId="0" fillId="34" borderId="0" xfId="0" applyNumberFormat="1" applyFont="1" applyFill="1" applyAlignment="1">
      <alignment horizontal="right"/>
    </xf>
    <xf numFmtId="0" fontId="11" fillId="34" borderId="0" xfId="0" applyFont="1" applyFill="1" applyBorder="1" applyAlignment="1">
      <alignment horizontal="center"/>
    </xf>
    <xf numFmtId="0" fontId="23" fillId="34" borderId="0" xfId="0" applyFont="1" applyFill="1" applyBorder="1" applyAlignment="1">
      <alignment/>
    </xf>
    <xf numFmtId="0" fontId="6" fillId="34" borderId="0" xfId="0" applyNumberFormat="1" applyFont="1" applyFill="1" applyAlignment="1">
      <alignment horizontal="center" vertical="top"/>
    </xf>
    <xf numFmtId="0" fontId="6" fillId="34" borderId="0" xfId="0" applyFont="1" applyFill="1" applyAlignment="1">
      <alignment horizontal="center"/>
    </xf>
    <xf numFmtId="0" fontId="2" fillId="34" borderId="0" xfId="0" applyFont="1" applyFill="1" applyAlignment="1">
      <alignment horizontal="left"/>
    </xf>
    <xf numFmtId="37" fontId="0" fillId="34" borderId="0" xfId="0" applyNumberFormat="1" applyFont="1" applyFill="1" applyBorder="1" applyAlignment="1">
      <alignment horizontal="right" vertical="top"/>
    </xf>
    <xf numFmtId="0" fontId="20" fillId="34" borderId="0" xfId="0" applyFont="1" applyFill="1" applyAlignment="1">
      <alignment/>
    </xf>
    <xf numFmtId="0" fontId="20" fillId="34" borderId="0" xfId="0" applyFont="1" applyFill="1" applyBorder="1" applyAlignment="1">
      <alignment horizontal="center"/>
    </xf>
    <xf numFmtId="0" fontId="6" fillId="34" borderId="0" xfId="0" applyFont="1" applyFill="1" applyBorder="1" applyAlignment="1">
      <alignment horizontal="center"/>
    </xf>
    <xf numFmtId="0" fontId="29" fillId="34" borderId="0" xfId="0" applyNumberFormat="1" applyFont="1" applyFill="1" applyAlignment="1">
      <alignment horizontal="left"/>
    </xf>
    <xf numFmtId="164" fontId="30" fillId="34" borderId="0" xfId="0" applyNumberFormat="1" applyFont="1" applyFill="1" applyBorder="1" applyAlignment="1">
      <alignment horizontal="left"/>
    </xf>
    <xf numFmtId="0" fontId="29" fillId="34" borderId="0" xfId="0" applyFont="1" applyFill="1" applyBorder="1" applyAlignment="1">
      <alignment/>
    </xf>
    <xf numFmtId="0" fontId="0" fillId="34" borderId="39" xfId="0" applyNumberFormat="1" applyFont="1" applyFill="1" applyBorder="1" applyAlignment="1">
      <alignment/>
    </xf>
    <xf numFmtId="0" fontId="0" fillId="34" borderId="0" xfId="0" applyNumberFormat="1" applyFont="1" applyFill="1" applyBorder="1" applyAlignment="1">
      <alignment/>
    </xf>
    <xf numFmtId="1" fontId="0" fillId="34" borderId="0" xfId="0" applyNumberFormat="1" applyFont="1" applyFill="1" applyBorder="1" applyAlignment="1">
      <alignment horizontal="left"/>
    </xf>
    <xf numFmtId="0" fontId="0" fillId="34" borderId="0" xfId="0" applyNumberFormat="1" applyFont="1" applyFill="1" applyBorder="1" applyAlignment="1">
      <alignment horizontal="left"/>
    </xf>
    <xf numFmtId="0" fontId="19" fillId="34" borderId="0" xfId="0" applyNumberFormat="1" applyFont="1" applyFill="1" applyBorder="1" applyAlignment="1">
      <alignment horizontal="left"/>
    </xf>
    <xf numFmtId="1" fontId="0" fillId="34" borderId="0" xfId="0" applyNumberFormat="1" applyFont="1" applyFill="1" applyBorder="1" applyAlignment="1">
      <alignment horizontal="center"/>
    </xf>
    <xf numFmtId="0" fontId="2" fillId="34" borderId="0" xfId="0" applyNumberFormat="1" applyFont="1" applyFill="1" applyBorder="1" applyAlignment="1">
      <alignment horizontal="left"/>
    </xf>
    <xf numFmtId="0" fontId="2" fillId="34" borderId="0" xfId="0" applyNumberFormat="1" applyFont="1" applyFill="1" applyBorder="1" applyAlignment="1">
      <alignment horizontal="center"/>
    </xf>
    <xf numFmtId="0" fontId="0" fillId="34" borderId="18" xfId="0" applyNumberFormat="1" applyFont="1" applyFill="1" applyBorder="1" applyAlignment="1">
      <alignment horizontal="left"/>
    </xf>
    <xf numFmtId="0" fontId="0" fillId="34" borderId="18" xfId="0" applyFont="1" applyFill="1" applyBorder="1" applyAlignment="1">
      <alignment horizontal="center"/>
    </xf>
    <xf numFmtId="0" fontId="0" fillId="34" borderId="18" xfId="0" applyFont="1" applyFill="1" applyBorder="1" applyAlignment="1">
      <alignment horizontal="left"/>
    </xf>
    <xf numFmtId="0" fontId="0" fillId="34" borderId="18" xfId="0" applyFont="1" applyFill="1" applyBorder="1" applyAlignment="1">
      <alignment/>
    </xf>
    <xf numFmtId="1" fontId="0" fillId="34" borderId="18" xfId="0" applyNumberFormat="1" applyFont="1" applyFill="1" applyBorder="1" applyAlignment="1">
      <alignment horizontal="center"/>
    </xf>
    <xf numFmtId="0" fontId="2" fillId="34" borderId="18" xfId="0" applyFont="1" applyFill="1" applyBorder="1" applyAlignment="1">
      <alignment horizontal="left"/>
    </xf>
    <xf numFmtId="165" fontId="0" fillId="34" borderId="18" xfId="0" applyNumberFormat="1" applyFont="1" applyFill="1" applyBorder="1" applyAlignment="1">
      <alignment horizontal="left"/>
    </xf>
    <xf numFmtId="0" fontId="0" fillId="34" borderId="18" xfId="0" applyNumberFormat="1" applyFont="1" applyFill="1" applyBorder="1" applyAlignment="1">
      <alignment/>
    </xf>
    <xf numFmtId="0" fontId="3" fillId="34" borderId="0" xfId="55" applyFill="1" applyBorder="1" applyAlignment="1" applyProtection="1">
      <alignment vertical="center"/>
      <protection/>
    </xf>
    <xf numFmtId="0" fontId="0" fillId="34" borderId="0" xfId="61" applyFont="1" applyFill="1" applyAlignment="1">
      <alignment vertical="top"/>
      <protection/>
    </xf>
    <xf numFmtId="0" fontId="53" fillId="34" borderId="0" xfId="61" applyFont="1" applyFill="1" applyBorder="1" applyAlignment="1">
      <alignment horizontal="left" vertical="top"/>
      <protection/>
    </xf>
    <xf numFmtId="0" fontId="6" fillId="34" borderId="0" xfId="61" applyFont="1" applyFill="1" applyBorder="1" applyAlignment="1">
      <alignment horizontal="left" vertical="top"/>
      <protection/>
    </xf>
    <xf numFmtId="0" fontId="10" fillId="34" borderId="0" xfId="61" applyFont="1" applyFill="1" applyBorder="1" applyAlignment="1">
      <alignment horizontal="left" vertical="top"/>
      <protection/>
    </xf>
    <xf numFmtId="0" fontId="29" fillId="34" borderId="0" xfId="61" applyFont="1" applyFill="1" applyBorder="1" applyAlignment="1">
      <alignment horizontal="left" vertical="top"/>
      <protection/>
    </xf>
    <xf numFmtId="0" fontId="29" fillId="34" borderId="0" xfId="61" applyFont="1" applyFill="1" applyAlignment="1">
      <alignment horizontal="left" vertical="top"/>
      <protection/>
    </xf>
    <xf numFmtId="0" fontId="11" fillId="34" borderId="0" xfId="0" applyFont="1" applyFill="1" applyBorder="1" applyAlignment="1">
      <alignment horizontal="left" vertical="center"/>
    </xf>
    <xf numFmtId="0" fontId="10" fillId="34" borderId="0" xfId="0" applyFont="1" applyFill="1" applyBorder="1" applyAlignment="1">
      <alignment horizontal="left" vertical="center"/>
    </xf>
    <xf numFmtId="0" fontId="72" fillId="34" borderId="0" xfId="0" applyFont="1" applyFill="1" applyBorder="1" applyAlignment="1">
      <alignment horizontal="center" vertical="center"/>
    </xf>
    <xf numFmtId="3" fontId="20" fillId="34" borderId="0" xfId="55" applyNumberFormat="1" applyFont="1" applyFill="1" applyBorder="1" applyAlignment="1" applyProtection="1">
      <alignment horizontal="left" vertical="center"/>
      <protection/>
    </xf>
    <xf numFmtId="3" fontId="24" fillId="34" borderId="0" xfId="55" applyNumberFormat="1" applyFont="1" applyFill="1" applyBorder="1" applyAlignment="1" applyProtection="1">
      <alignment horizontal="left" vertical="center"/>
      <protection/>
    </xf>
    <xf numFmtId="3" fontId="73" fillId="34" borderId="0" xfId="0" applyNumberFormat="1" applyFont="1" applyFill="1" applyBorder="1" applyAlignment="1">
      <alignment horizontal="left" vertical="center"/>
    </xf>
    <xf numFmtId="177" fontId="73" fillId="34" borderId="0" xfId="0" applyNumberFormat="1" applyFont="1" applyFill="1" applyBorder="1" applyAlignment="1">
      <alignment horizontal="left" vertical="center"/>
    </xf>
    <xf numFmtId="0" fontId="73" fillId="34" borderId="0" xfId="0" applyFont="1" applyFill="1" applyBorder="1" applyAlignment="1">
      <alignment horizontal="left" vertical="center"/>
    </xf>
    <xf numFmtId="0" fontId="6" fillId="37" borderId="0" xfId="0" applyFont="1" applyFill="1" applyAlignment="1">
      <alignment/>
    </xf>
    <xf numFmtId="0" fontId="0" fillId="37" borderId="0" xfId="0" applyFont="1" applyFill="1" applyAlignment="1">
      <alignment/>
    </xf>
    <xf numFmtId="0" fontId="0" fillId="37" borderId="0" xfId="0" applyFill="1" applyAlignment="1">
      <alignment/>
    </xf>
    <xf numFmtId="14" fontId="0" fillId="33" borderId="0" xfId="0" applyNumberFormat="1" applyFill="1" applyAlignment="1">
      <alignment/>
    </xf>
    <xf numFmtId="175" fontId="6" fillId="33" borderId="0" xfId="0" applyNumberFormat="1" applyFont="1" applyFill="1" applyBorder="1" applyAlignment="1">
      <alignment horizontal="center"/>
    </xf>
    <xf numFmtId="175" fontId="0" fillId="33" borderId="0" xfId="0" applyNumberFormat="1" applyFont="1" applyFill="1" applyBorder="1" applyAlignment="1">
      <alignment horizontal="center"/>
    </xf>
    <xf numFmtId="2" fontId="0" fillId="33" borderId="0" xfId="0" applyNumberFormat="1" applyFont="1" applyFill="1" applyBorder="1" applyAlignment="1">
      <alignment horizontal="center"/>
    </xf>
    <xf numFmtId="175" fontId="0" fillId="33" borderId="39" xfId="0" applyNumberFormat="1" applyFont="1" applyFill="1" applyBorder="1" applyAlignment="1">
      <alignment horizontal="center"/>
    </xf>
    <xf numFmtId="175" fontId="0" fillId="33" borderId="40" xfId="0" applyNumberFormat="1" applyFont="1" applyFill="1" applyBorder="1" applyAlignment="1">
      <alignment horizontal="center"/>
    </xf>
    <xf numFmtId="175" fontId="0" fillId="33" borderId="41" xfId="0" applyNumberFormat="1" applyFont="1" applyFill="1" applyBorder="1" applyAlignment="1">
      <alignment horizontal="center"/>
    </xf>
    <xf numFmtId="175" fontId="0" fillId="33" borderId="42" xfId="0" applyNumberFormat="1" applyFont="1" applyFill="1" applyBorder="1" applyAlignment="1">
      <alignment horizontal="center"/>
    </xf>
    <xf numFmtId="0" fontId="6" fillId="33" borderId="0" xfId="0" applyFont="1" applyFill="1" applyAlignment="1">
      <alignment/>
    </xf>
    <xf numFmtId="0" fontId="39" fillId="36" borderId="0" xfId="0" applyFont="1" applyFill="1" applyBorder="1" applyAlignment="1">
      <alignment horizontal="center"/>
    </xf>
    <xf numFmtId="14" fontId="24" fillId="36" borderId="0" xfId="55" applyNumberFormat="1" applyFont="1" applyFill="1" applyAlignment="1" applyProtection="1">
      <alignment/>
      <protection/>
    </xf>
    <xf numFmtId="0" fontId="6" fillId="37" borderId="0" xfId="0" applyFont="1" applyFill="1" applyAlignment="1">
      <alignment horizontal="left"/>
    </xf>
    <xf numFmtId="0" fontId="0" fillId="37" borderId="0" xfId="0" applyFont="1" applyFill="1" applyBorder="1" applyAlignment="1">
      <alignment/>
    </xf>
    <xf numFmtId="0" fontId="6" fillId="37" borderId="0" xfId="0" applyFont="1" applyFill="1" applyBorder="1" applyAlignment="1">
      <alignment horizontal="left" vertical="top"/>
    </xf>
    <xf numFmtId="0" fontId="0" fillId="37" borderId="0" xfId="0" applyFont="1" applyFill="1" applyBorder="1" applyAlignment="1">
      <alignment horizontal="left" vertical="top"/>
    </xf>
    <xf numFmtId="0" fontId="39" fillId="33" borderId="0" xfId="0" applyFont="1" applyFill="1" applyBorder="1" applyAlignment="1">
      <alignment horizontal="center" vertical="top"/>
    </xf>
    <xf numFmtId="0" fontId="39" fillId="33" borderId="0" xfId="0" applyFont="1" applyFill="1" applyBorder="1" applyAlignment="1">
      <alignment horizontal="center"/>
    </xf>
    <xf numFmtId="0" fontId="19" fillId="33" borderId="0" xfId="0" applyFont="1" applyFill="1" applyBorder="1" applyAlignment="1">
      <alignment/>
    </xf>
    <xf numFmtId="0" fontId="19" fillId="33" borderId="0" xfId="0" applyFont="1" applyFill="1" applyBorder="1" applyAlignment="1">
      <alignment horizontal="center"/>
    </xf>
    <xf numFmtId="175" fontId="6" fillId="33" borderId="39" xfId="0" applyNumberFormat="1" applyFont="1" applyFill="1" applyBorder="1" applyAlignment="1">
      <alignment horizontal="center"/>
    </xf>
    <xf numFmtId="175" fontId="0" fillId="33" borderId="39" xfId="0" applyNumberFormat="1" applyFont="1" applyFill="1" applyBorder="1" applyAlignment="1">
      <alignment horizontal="center"/>
    </xf>
    <xf numFmtId="2" fontId="0" fillId="33" borderId="39" xfId="0" applyNumberFormat="1" applyFont="1" applyFill="1" applyBorder="1" applyAlignment="1">
      <alignment horizontal="center"/>
    </xf>
    <xf numFmtId="178" fontId="0" fillId="33" borderId="0" xfId="0" applyNumberFormat="1" applyFont="1" applyFill="1" applyBorder="1" applyAlignment="1">
      <alignment horizontal="center"/>
    </xf>
    <xf numFmtId="0" fontId="0" fillId="34" borderId="0" xfId="0" applyFont="1" applyFill="1" applyBorder="1" applyAlignment="1">
      <alignment/>
    </xf>
    <xf numFmtId="0" fontId="0" fillId="34" borderId="0" xfId="0" applyFont="1" applyFill="1" applyBorder="1" applyAlignment="1">
      <alignment vertical="top" wrapText="1"/>
    </xf>
    <xf numFmtId="0" fontId="10" fillId="37" borderId="0" xfId="0" applyFont="1" applyFill="1" applyAlignment="1">
      <alignment/>
    </xf>
    <xf numFmtId="0" fontId="51" fillId="37" borderId="0" xfId="0" applyFont="1" applyFill="1" applyAlignment="1">
      <alignment horizontal="center"/>
    </xf>
    <xf numFmtId="0" fontId="29" fillId="37" borderId="0" xfId="0" applyFont="1" applyFill="1" applyAlignment="1">
      <alignment/>
    </xf>
    <xf numFmtId="0" fontId="0" fillId="34" borderId="31" xfId="0" applyFont="1" applyFill="1" applyBorder="1" applyAlignment="1">
      <alignment horizontal="left" vertical="top"/>
    </xf>
    <xf numFmtId="0" fontId="0" fillId="34" borderId="31" xfId="0" applyFont="1" applyFill="1" applyBorder="1" applyAlignment="1">
      <alignment vertical="top"/>
    </xf>
    <xf numFmtId="0" fontId="0" fillId="34" borderId="43" xfId="0" applyFont="1" applyFill="1" applyBorder="1" applyAlignment="1">
      <alignment vertical="top"/>
    </xf>
    <xf numFmtId="0" fontId="42" fillId="34" borderId="16" xfId="0" applyFont="1" applyFill="1" applyBorder="1" applyAlignment="1">
      <alignment horizontal="left" vertical="center"/>
    </xf>
    <xf numFmtId="0" fontId="42" fillId="34" borderId="44" xfId="0" applyFont="1" applyFill="1" applyBorder="1" applyAlignment="1">
      <alignment horizontal="left" vertical="center"/>
    </xf>
    <xf numFmtId="0" fontId="42" fillId="34" borderId="0" xfId="0" applyFont="1" applyFill="1" applyBorder="1" applyAlignment="1">
      <alignment horizontal="left" vertical="center"/>
    </xf>
    <xf numFmtId="0" fontId="42" fillId="34" borderId="35" xfId="0" applyFont="1" applyFill="1" applyBorder="1" applyAlignment="1">
      <alignment horizontal="left" vertical="center"/>
    </xf>
    <xf numFmtId="0" fontId="42" fillId="34" borderId="25" xfId="0" applyFont="1" applyFill="1" applyBorder="1" applyAlignment="1">
      <alignment horizontal="left" vertical="center"/>
    </xf>
    <xf numFmtId="0" fontId="42" fillId="34" borderId="45" xfId="0" applyFont="1" applyFill="1" applyBorder="1" applyAlignment="1">
      <alignment horizontal="left" vertical="center"/>
    </xf>
    <xf numFmtId="39" fontId="0" fillId="0" borderId="46" xfId="0" applyNumberFormat="1" applyFont="1" applyFill="1" applyBorder="1" applyAlignment="1">
      <alignment horizontal="right"/>
    </xf>
    <xf numFmtId="39" fontId="0" fillId="0" borderId="47" xfId="0" applyNumberFormat="1" applyFont="1" applyFill="1" applyBorder="1" applyAlignment="1">
      <alignment horizontal="right"/>
    </xf>
    <xf numFmtId="39" fontId="0" fillId="0" borderId="48" xfId="0" applyNumberFormat="1" applyFont="1" applyFill="1" applyBorder="1" applyAlignment="1">
      <alignment horizontal="right"/>
    </xf>
    <xf numFmtId="3" fontId="0" fillId="34" borderId="0" xfId="0" applyNumberFormat="1" applyFont="1" applyFill="1" applyBorder="1" applyAlignment="1">
      <alignment horizontal="center"/>
    </xf>
    <xf numFmtId="0" fontId="0" fillId="38" borderId="0" xfId="0" applyFont="1" applyFill="1" applyBorder="1" applyAlignment="1">
      <alignment horizontal="center"/>
    </xf>
    <xf numFmtId="0" fontId="0" fillId="0" borderId="46" xfId="0" applyFont="1" applyFill="1" applyBorder="1" applyAlignment="1">
      <alignment horizontal="left"/>
    </xf>
    <xf numFmtId="0" fontId="0" fillId="0" borderId="47" xfId="0" applyFont="1" applyFill="1" applyBorder="1" applyAlignment="1">
      <alignment horizontal="left"/>
    </xf>
    <xf numFmtId="0" fontId="0" fillId="0" borderId="48" xfId="0" applyFont="1" applyFill="1" applyBorder="1" applyAlignment="1">
      <alignment horizontal="left"/>
    </xf>
    <xf numFmtId="168" fontId="0" fillId="0" borderId="46" xfId="0" applyNumberFormat="1" applyFont="1" applyFill="1" applyBorder="1" applyAlignment="1">
      <alignment horizontal="center"/>
    </xf>
    <xf numFmtId="168" fontId="0" fillId="0" borderId="47" xfId="0" applyNumberFormat="1" applyFont="1" applyFill="1" applyBorder="1" applyAlignment="1">
      <alignment horizontal="center"/>
    </xf>
    <xf numFmtId="168" fontId="0" fillId="0" borderId="48" xfId="0" applyNumberFormat="1" applyFont="1" applyFill="1" applyBorder="1" applyAlignment="1">
      <alignment horizontal="center"/>
    </xf>
    <xf numFmtId="0" fontId="0" fillId="0" borderId="46" xfId="0" applyFont="1" applyFill="1" applyBorder="1" applyAlignment="1">
      <alignment horizontal="left" vertical="top"/>
    </xf>
    <xf numFmtId="0" fontId="0" fillId="0" borderId="47" xfId="0" applyFont="1" applyFill="1" applyBorder="1" applyAlignment="1">
      <alignment horizontal="left" vertical="top"/>
    </xf>
    <xf numFmtId="0" fontId="0" fillId="0" borderId="48" xfId="0" applyFont="1" applyFill="1" applyBorder="1" applyAlignment="1">
      <alignment horizontal="left" vertical="top"/>
    </xf>
    <xf numFmtId="166" fontId="0" fillId="34" borderId="0" xfId="0" applyNumberFormat="1" applyFont="1" applyFill="1" applyBorder="1" applyAlignment="1">
      <alignment horizontal="center"/>
    </xf>
    <xf numFmtId="166" fontId="0" fillId="38" borderId="0" xfId="0" applyNumberFormat="1" applyFont="1" applyFill="1" applyBorder="1" applyAlignment="1">
      <alignment horizontal="center"/>
    </xf>
    <xf numFmtId="168" fontId="0" fillId="0" borderId="46" xfId="0" applyNumberFormat="1" applyFont="1" applyFill="1" applyBorder="1" applyAlignment="1">
      <alignment horizontal="left"/>
    </xf>
    <xf numFmtId="168" fontId="0" fillId="0" borderId="47" xfId="0" applyNumberFormat="1" applyFont="1" applyFill="1" applyBorder="1" applyAlignment="1">
      <alignment horizontal="left"/>
    </xf>
    <xf numFmtId="168" fontId="0" fillId="0" borderId="48" xfId="0" applyNumberFormat="1" applyFont="1" applyFill="1" applyBorder="1" applyAlignment="1">
      <alignment horizontal="left"/>
    </xf>
    <xf numFmtId="171" fontId="0" fillId="0" borderId="46" xfId="0" applyNumberFormat="1" applyFont="1" applyFill="1" applyBorder="1" applyAlignment="1">
      <alignment horizontal="left"/>
    </xf>
    <xf numFmtId="171" fontId="0" fillId="0" borderId="47" xfId="0" applyNumberFormat="1" applyFont="1" applyFill="1" applyBorder="1" applyAlignment="1">
      <alignment horizontal="left"/>
    </xf>
    <xf numFmtId="171" fontId="0" fillId="0" borderId="48" xfId="0" applyNumberFormat="1" applyFont="1" applyFill="1" applyBorder="1" applyAlignment="1">
      <alignment horizontal="left"/>
    </xf>
    <xf numFmtId="172" fontId="17" fillId="0" borderId="49" xfId="0" applyNumberFormat="1" applyFont="1" applyFill="1" applyBorder="1" applyAlignment="1">
      <alignment horizontal="center"/>
    </xf>
    <xf numFmtId="172" fontId="17" fillId="0" borderId="50" xfId="0" applyNumberFormat="1" applyFont="1" applyFill="1" applyBorder="1" applyAlignment="1">
      <alignment horizontal="center"/>
    </xf>
    <xf numFmtId="0" fontId="0" fillId="0" borderId="49" xfId="0" applyFont="1" applyFill="1" applyBorder="1" applyAlignment="1">
      <alignment horizontal="left"/>
    </xf>
    <xf numFmtId="0" fontId="0" fillId="0" borderId="31" xfId="0" applyFont="1" applyFill="1" applyBorder="1" applyAlignment="1">
      <alignment horizontal="left"/>
    </xf>
    <xf numFmtId="0" fontId="0" fillId="0" borderId="50" xfId="0" applyFont="1" applyFill="1" applyBorder="1" applyAlignment="1">
      <alignment horizontal="left"/>
    </xf>
    <xf numFmtId="0" fontId="0" fillId="0" borderId="49" xfId="0" applyFont="1" applyFill="1" applyBorder="1" applyAlignment="1">
      <alignment horizontal="center"/>
    </xf>
    <xf numFmtId="0" fontId="0" fillId="0" borderId="31" xfId="0" applyFont="1" applyFill="1" applyBorder="1" applyAlignment="1">
      <alignment horizontal="center"/>
    </xf>
    <xf numFmtId="0" fontId="0" fillId="0" borderId="50" xfId="0" applyFont="1" applyFill="1" applyBorder="1" applyAlignment="1">
      <alignment horizontal="center"/>
    </xf>
    <xf numFmtId="0" fontId="0" fillId="0" borderId="46" xfId="0" applyNumberFormat="1" applyFont="1" applyFill="1" applyBorder="1" applyAlignment="1">
      <alignment horizontal="left" vertical="top"/>
    </xf>
    <xf numFmtId="0" fontId="0" fillId="0" borderId="47" xfId="0" applyNumberFormat="1" applyFont="1" applyFill="1" applyBorder="1" applyAlignment="1">
      <alignment horizontal="left" vertical="top"/>
    </xf>
    <xf numFmtId="0" fontId="0" fillId="0" borderId="48" xfId="0" applyNumberFormat="1" applyFont="1" applyFill="1" applyBorder="1" applyAlignment="1">
      <alignment horizontal="left" vertical="top"/>
    </xf>
    <xf numFmtId="0" fontId="0" fillId="0" borderId="10" xfId="0" applyFont="1" applyFill="1" applyBorder="1" applyAlignment="1">
      <alignment horizontal="left"/>
    </xf>
    <xf numFmtId="0" fontId="0" fillId="0" borderId="47" xfId="0" applyFont="1" applyFill="1" applyBorder="1" applyAlignment="1">
      <alignment/>
    </xf>
    <xf numFmtId="0" fontId="0" fillId="0" borderId="48" xfId="0" applyFont="1" applyFill="1" applyBorder="1" applyAlignment="1">
      <alignment/>
    </xf>
    <xf numFmtId="0" fontId="2" fillId="34" borderId="0" xfId="0" applyFont="1" applyFill="1" applyBorder="1" applyAlignment="1">
      <alignment horizontal="left"/>
    </xf>
    <xf numFmtId="0" fontId="2" fillId="38" borderId="0" xfId="0" applyFont="1" applyFill="1" applyBorder="1" applyAlignment="1">
      <alignment horizontal="left"/>
    </xf>
    <xf numFmtId="0" fontId="45" fillId="34" borderId="22" xfId="0" applyFont="1" applyFill="1" applyBorder="1" applyAlignment="1">
      <alignment horizontal="left" vertical="center" wrapText="1"/>
    </xf>
    <xf numFmtId="0" fontId="0" fillId="34" borderId="16" xfId="0" applyFill="1" applyBorder="1" applyAlignment="1">
      <alignment horizontal="left" vertical="center" wrapText="1"/>
    </xf>
    <xf numFmtId="0" fontId="0" fillId="34" borderId="23" xfId="0" applyFill="1" applyBorder="1" applyAlignment="1">
      <alignment horizontal="left" vertical="center" wrapText="1"/>
    </xf>
    <xf numFmtId="0" fontId="0" fillId="34" borderId="0" xfId="0" applyFill="1" applyBorder="1" applyAlignment="1">
      <alignment horizontal="left" vertical="center" wrapText="1"/>
    </xf>
    <xf numFmtId="0" fontId="0" fillId="34" borderId="24" xfId="0" applyFill="1" applyBorder="1" applyAlignment="1">
      <alignment horizontal="left" vertical="center" wrapText="1"/>
    </xf>
    <xf numFmtId="0" fontId="0" fillId="34" borderId="25" xfId="0" applyFill="1" applyBorder="1" applyAlignment="1">
      <alignment horizontal="left" vertical="center" wrapText="1"/>
    </xf>
    <xf numFmtId="0" fontId="0" fillId="0" borderId="47" xfId="0" applyFont="1" applyFill="1" applyBorder="1" applyAlignment="1">
      <alignment vertical="top"/>
    </xf>
    <xf numFmtId="0" fontId="0" fillId="0" borderId="48" xfId="0" applyFont="1" applyFill="1" applyBorder="1" applyAlignment="1">
      <alignment vertical="top"/>
    </xf>
    <xf numFmtId="165" fontId="0" fillId="0" borderId="46" xfId="0" applyNumberFormat="1" applyFont="1" applyFill="1" applyBorder="1" applyAlignment="1">
      <alignment horizontal="left"/>
    </xf>
    <xf numFmtId="165" fontId="0" fillId="0" borderId="47" xfId="0" applyNumberFormat="1" applyFont="1" applyFill="1" applyBorder="1" applyAlignment="1">
      <alignment horizontal="left"/>
    </xf>
    <xf numFmtId="165" fontId="0" fillId="0" borderId="48" xfId="0" applyNumberFormat="1" applyFont="1" applyFill="1" applyBorder="1" applyAlignment="1">
      <alignment horizontal="left"/>
    </xf>
    <xf numFmtId="166" fontId="0" fillId="0" borderId="46" xfId="0" applyNumberFormat="1" applyFont="1" applyFill="1" applyBorder="1" applyAlignment="1">
      <alignment horizontal="left"/>
    </xf>
    <xf numFmtId="167" fontId="0" fillId="0" borderId="46" xfId="0" applyNumberFormat="1" applyFont="1" applyFill="1" applyBorder="1" applyAlignment="1">
      <alignment/>
    </xf>
    <xf numFmtId="167" fontId="0" fillId="0" borderId="47" xfId="0" applyNumberFormat="1" applyFont="1" applyFill="1" applyBorder="1" applyAlignment="1">
      <alignment/>
    </xf>
    <xf numFmtId="167" fontId="0" fillId="0" borderId="48" xfId="0" applyNumberFormat="1" applyFont="1" applyFill="1" applyBorder="1" applyAlignment="1">
      <alignment/>
    </xf>
    <xf numFmtId="14" fontId="0" fillId="0" borderId="46" xfId="0" applyNumberFormat="1" applyFont="1" applyFill="1" applyBorder="1" applyAlignment="1">
      <alignment horizontal="center"/>
    </xf>
    <xf numFmtId="0" fontId="0" fillId="0" borderId="47" xfId="0" applyNumberFormat="1" applyFont="1" applyFill="1" applyBorder="1" applyAlignment="1">
      <alignment horizontal="center"/>
    </xf>
    <xf numFmtId="0" fontId="0" fillId="0" borderId="48" xfId="0" applyNumberFormat="1" applyFont="1" applyFill="1" applyBorder="1" applyAlignment="1">
      <alignment horizontal="center"/>
    </xf>
    <xf numFmtId="49" fontId="0" fillId="0" borderId="46" xfId="0" applyNumberFormat="1" applyFont="1" applyFill="1" applyBorder="1" applyAlignment="1">
      <alignment horizontal="left"/>
    </xf>
    <xf numFmtId="49" fontId="0" fillId="0" borderId="47" xfId="0" applyNumberFormat="1" applyFont="1" applyFill="1" applyBorder="1" applyAlignment="1">
      <alignment horizontal="left"/>
    </xf>
    <xf numFmtId="49" fontId="0" fillId="0" borderId="48" xfId="0" applyNumberFormat="1" applyFont="1" applyFill="1" applyBorder="1" applyAlignment="1">
      <alignment horizontal="left"/>
    </xf>
    <xf numFmtId="172" fontId="0" fillId="0" borderId="49" xfId="0" applyNumberFormat="1" applyFont="1" applyFill="1" applyBorder="1" applyAlignment="1">
      <alignment horizontal="right"/>
    </xf>
    <xf numFmtId="172" fontId="0" fillId="0" borderId="31" xfId="0" applyNumberFormat="1" applyFont="1" applyFill="1" applyBorder="1" applyAlignment="1">
      <alignment horizontal="right"/>
    </xf>
    <xf numFmtId="172" fontId="0" fillId="0" borderId="50" xfId="0" applyNumberFormat="1" applyFont="1" applyFill="1" applyBorder="1" applyAlignment="1">
      <alignment horizontal="right"/>
    </xf>
    <xf numFmtId="0" fontId="0" fillId="0" borderId="46" xfId="0" applyFont="1" applyFill="1" applyBorder="1" applyAlignment="1">
      <alignment horizontal="right"/>
    </xf>
    <xf numFmtId="0" fontId="0" fillId="0" borderId="47" xfId="0" applyFont="1" applyFill="1" applyBorder="1" applyAlignment="1">
      <alignment horizontal="right"/>
    </xf>
    <xf numFmtId="0" fontId="0" fillId="0" borderId="48" xfId="0" applyFont="1" applyFill="1" applyBorder="1" applyAlignment="1">
      <alignment horizontal="right"/>
    </xf>
    <xf numFmtId="0" fontId="3" fillId="34" borderId="0" xfId="55" applyFill="1" applyBorder="1" applyAlignment="1" applyProtection="1">
      <alignment horizontal="center"/>
      <protection/>
    </xf>
    <xf numFmtId="0" fontId="3" fillId="38" borderId="0" xfId="55" applyFill="1" applyBorder="1" applyAlignment="1" applyProtection="1">
      <alignment horizontal="center"/>
      <protection/>
    </xf>
    <xf numFmtId="0" fontId="0" fillId="34" borderId="0" xfId="0" applyFont="1" applyFill="1" applyAlignment="1">
      <alignment horizontal="left" vertical="top" wrapText="1"/>
    </xf>
    <xf numFmtId="0" fontId="0" fillId="38" borderId="0" xfId="0" applyFont="1" applyFill="1" applyAlignment="1">
      <alignment horizontal="left" vertical="top" wrapText="1"/>
    </xf>
    <xf numFmtId="5" fontId="0" fillId="0" borderId="10" xfId="0" applyNumberFormat="1" applyFont="1" applyFill="1" applyBorder="1" applyAlignment="1">
      <alignment horizontal="center"/>
    </xf>
    <xf numFmtId="165" fontId="0" fillId="0" borderId="10" xfId="0" applyNumberFormat="1" applyFont="1" applyFill="1" applyBorder="1" applyAlignment="1">
      <alignment horizontal="center"/>
    </xf>
    <xf numFmtId="165" fontId="0" fillId="34" borderId="0" xfId="0" applyNumberFormat="1" applyFont="1" applyFill="1" applyBorder="1" applyAlignment="1">
      <alignment horizontal="center"/>
    </xf>
    <xf numFmtId="165" fontId="0" fillId="38" borderId="0" xfId="0" applyNumberFormat="1" applyFont="1" applyFill="1" applyBorder="1" applyAlignment="1">
      <alignment horizontal="center"/>
    </xf>
    <xf numFmtId="168" fontId="0" fillId="0" borderId="10" xfId="0" applyNumberFormat="1" applyFont="1" applyFill="1" applyBorder="1" applyAlignment="1">
      <alignment horizontal="center"/>
    </xf>
    <xf numFmtId="169" fontId="0" fillId="0" borderId="10" xfId="0" applyNumberFormat="1" applyFont="1" applyFill="1" applyBorder="1" applyAlignment="1">
      <alignment horizontal="center"/>
    </xf>
    <xf numFmtId="0" fontId="0" fillId="0" borderId="10" xfId="0" applyNumberFormat="1" applyFont="1" applyFill="1" applyBorder="1" applyAlignment="1">
      <alignment horizontal="center"/>
    </xf>
    <xf numFmtId="42" fontId="0" fillId="0" borderId="10" xfId="0" applyNumberFormat="1" applyFont="1" applyFill="1" applyBorder="1" applyAlignment="1">
      <alignment horizontal="center"/>
    </xf>
    <xf numFmtId="0" fontId="13" fillId="34" borderId="0" xfId="0" applyFont="1" applyFill="1" applyBorder="1" applyAlignment="1">
      <alignment horizontal="left"/>
    </xf>
    <xf numFmtId="0" fontId="13" fillId="38" borderId="0" xfId="0" applyFont="1" applyFill="1" applyBorder="1" applyAlignment="1">
      <alignment horizontal="left"/>
    </xf>
    <xf numFmtId="0" fontId="2" fillId="34" borderId="0" xfId="0" applyFont="1" applyFill="1" applyAlignment="1">
      <alignment horizontal="center"/>
    </xf>
    <xf numFmtId="0" fontId="2" fillId="38" borderId="0" xfId="0" applyFont="1" applyFill="1" applyAlignment="1">
      <alignment horizontal="center"/>
    </xf>
    <xf numFmtId="0" fontId="3" fillId="34" borderId="0" xfId="55" applyFill="1" applyAlignment="1" applyProtection="1">
      <alignment horizontal="left"/>
      <protection/>
    </xf>
    <xf numFmtId="0" fontId="3" fillId="38" borderId="0" xfId="55" applyFill="1" applyAlignment="1" applyProtection="1">
      <alignment horizontal="left"/>
      <protection/>
    </xf>
    <xf numFmtId="49" fontId="0" fillId="0" borderId="46" xfId="0" applyNumberFormat="1" applyFont="1" applyFill="1" applyBorder="1" applyAlignment="1">
      <alignment horizontal="center"/>
    </xf>
    <xf numFmtId="49" fontId="0" fillId="0" borderId="47" xfId="0" applyNumberFormat="1" applyFont="1" applyFill="1" applyBorder="1" applyAlignment="1">
      <alignment horizontal="center"/>
    </xf>
    <xf numFmtId="49" fontId="0" fillId="0" borderId="48" xfId="0" applyNumberFormat="1" applyFont="1" applyFill="1" applyBorder="1" applyAlignment="1">
      <alignment horizontal="center"/>
    </xf>
    <xf numFmtId="0" fontId="24" fillId="34" borderId="0" xfId="55" applyFont="1" applyFill="1" applyAlignment="1" applyProtection="1">
      <alignment horizontal="center"/>
      <protection/>
    </xf>
    <xf numFmtId="0" fontId="24" fillId="38" borderId="0" xfId="55" applyFont="1" applyFill="1" applyAlignment="1" applyProtection="1">
      <alignment horizontal="center"/>
      <protection/>
    </xf>
    <xf numFmtId="0" fontId="0" fillId="0" borderId="46" xfId="0" applyFont="1" applyFill="1" applyBorder="1" applyAlignment="1">
      <alignment horizontal="center"/>
    </xf>
    <xf numFmtId="0" fontId="0" fillId="0" borderId="48" xfId="0" applyFont="1" applyFill="1" applyBorder="1" applyAlignment="1">
      <alignment horizontal="center"/>
    </xf>
    <xf numFmtId="0" fontId="0" fillId="34" borderId="0" xfId="0" applyFont="1" applyFill="1" applyAlignment="1">
      <alignment horizontal="center"/>
    </xf>
    <xf numFmtId="0" fontId="0" fillId="38" borderId="0" xfId="0" applyFont="1" applyFill="1" applyAlignment="1">
      <alignment horizontal="center"/>
    </xf>
    <xf numFmtId="0" fontId="0" fillId="34" borderId="0" xfId="0" applyFont="1" applyFill="1" applyAlignment="1">
      <alignment horizontal="left"/>
    </xf>
    <xf numFmtId="0" fontId="0" fillId="38" borderId="0" xfId="0" applyFont="1" applyFill="1" applyAlignment="1">
      <alignment horizontal="left"/>
    </xf>
    <xf numFmtId="5" fontId="0" fillId="0" borderId="46" xfId="0" applyNumberFormat="1" applyFont="1" applyFill="1" applyBorder="1" applyAlignment="1">
      <alignment horizontal="right"/>
    </xf>
    <xf numFmtId="5" fontId="0" fillId="0" borderId="47" xfId="0" applyNumberFormat="1" applyFont="1" applyFill="1" applyBorder="1" applyAlignment="1">
      <alignment horizontal="right"/>
    </xf>
    <xf numFmtId="5" fontId="0" fillId="0" borderId="48" xfId="0" applyNumberFormat="1" applyFont="1" applyFill="1" applyBorder="1" applyAlignment="1">
      <alignment horizontal="right"/>
    </xf>
    <xf numFmtId="3" fontId="0" fillId="0" borderId="46" xfId="0" applyNumberFormat="1" applyFont="1" applyFill="1" applyBorder="1" applyAlignment="1">
      <alignment horizontal="right"/>
    </xf>
    <xf numFmtId="3" fontId="0" fillId="0" borderId="47" xfId="0" applyNumberFormat="1" applyFont="1" applyFill="1" applyBorder="1" applyAlignment="1">
      <alignment horizontal="right"/>
    </xf>
    <xf numFmtId="3" fontId="0" fillId="0" borderId="48" xfId="0" applyNumberFormat="1" applyFont="1" applyFill="1" applyBorder="1" applyAlignment="1">
      <alignment horizontal="right"/>
    </xf>
    <xf numFmtId="0" fontId="2" fillId="34" borderId="0" xfId="0" applyFont="1" applyFill="1" applyAlignment="1">
      <alignment wrapText="1"/>
    </xf>
    <xf numFmtId="0" fontId="0" fillId="38" borderId="0" xfId="0" applyFont="1" applyFill="1" applyAlignment="1">
      <alignment wrapText="1"/>
    </xf>
    <xf numFmtId="0" fontId="6" fillId="34" borderId="0" xfId="0" applyFont="1" applyFill="1" applyBorder="1" applyAlignment="1">
      <alignment horizontal="left" wrapText="1"/>
    </xf>
    <xf numFmtId="0" fontId="6" fillId="38" borderId="0" xfId="0" applyFont="1" applyFill="1" applyBorder="1" applyAlignment="1">
      <alignment horizontal="left" wrapText="1"/>
    </xf>
    <xf numFmtId="0" fontId="0" fillId="34" borderId="31" xfId="0" applyFont="1" applyFill="1" applyBorder="1" applyAlignment="1" quotePrefix="1">
      <alignment horizontal="left" vertical="top"/>
    </xf>
    <xf numFmtId="0" fontId="0" fillId="38" borderId="31" xfId="0" applyFont="1" applyFill="1" applyBorder="1" applyAlignment="1">
      <alignment horizontal="left" vertical="top"/>
    </xf>
    <xf numFmtId="0" fontId="3" fillId="34" borderId="0" xfId="55" applyFont="1" applyFill="1" applyAlignment="1" applyProtection="1" quotePrefix="1">
      <alignment horizontal="center"/>
      <protection/>
    </xf>
    <xf numFmtId="0" fontId="3" fillId="38" borderId="0" xfId="55" applyFont="1" applyFill="1" applyAlignment="1" applyProtection="1" quotePrefix="1">
      <alignment horizontal="center"/>
      <protection/>
    </xf>
    <xf numFmtId="0" fontId="3" fillId="34" borderId="31" xfId="55" applyFill="1" applyBorder="1" applyAlignment="1" applyProtection="1">
      <alignment horizontal="right"/>
      <protection/>
    </xf>
    <xf numFmtId="0" fontId="3" fillId="38" borderId="31" xfId="55" applyFill="1" applyBorder="1" applyAlignment="1" applyProtection="1">
      <alignment horizontal="right"/>
      <protection/>
    </xf>
    <xf numFmtId="0" fontId="0" fillId="34" borderId="31" xfId="0" applyFont="1" applyFill="1" applyBorder="1" applyAlignment="1">
      <alignment horizontal="center" vertical="top"/>
    </xf>
    <xf numFmtId="0" fontId="0" fillId="38" borderId="31" xfId="0" applyFont="1" applyFill="1" applyBorder="1" applyAlignment="1">
      <alignment horizontal="center" vertical="top"/>
    </xf>
    <xf numFmtId="0" fontId="0" fillId="39" borderId="46" xfId="0" applyFont="1" applyFill="1" applyBorder="1" applyAlignment="1">
      <alignment horizontal="center"/>
    </xf>
    <xf numFmtId="0" fontId="0" fillId="39" borderId="47" xfId="0" applyFont="1" applyFill="1" applyBorder="1" applyAlignment="1">
      <alignment horizontal="center"/>
    </xf>
    <xf numFmtId="0" fontId="0" fillId="39" borderId="48" xfId="0" applyFont="1" applyFill="1" applyBorder="1" applyAlignment="1">
      <alignment horizontal="center"/>
    </xf>
    <xf numFmtId="0" fontId="3" fillId="34" borderId="0" xfId="55" applyFill="1" applyAlignment="1" applyProtection="1">
      <alignment/>
      <protection/>
    </xf>
    <xf numFmtId="0" fontId="3" fillId="38" borderId="0" xfId="55" applyFill="1" applyAlignment="1" applyProtection="1">
      <alignment/>
      <protection/>
    </xf>
    <xf numFmtId="0" fontId="19" fillId="34" borderId="0" xfId="0" applyFont="1" applyFill="1" applyBorder="1" applyAlignment="1">
      <alignment horizontal="center"/>
    </xf>
    <xf numFmtId="0" fontId="19" fillId="38" borderId="0" xfId="0" applyFont="1" applyFill="1" applyBorder="1" applyAlignment="1">
      <alignment horizontal="center"/>
    </xf>
    <xf numFmtId="0" fontId="0" fillId="0" borderId="47" xfId="0" applyFont="1" applyFill="1" applyBorder="1" applyAlignment="1">
      <alignment horizontal="center"/>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6" fillId="34" borderId="0" xfId="61" applyFont="1" applyFill="1" applyAlignment="1">
      <alignment horizontal="left" vertical="top" wrapText="1"/>
      <protection/>
    </xf>
    <xf numFmtId="0" fontId="6" fillId="38" borderId="0" xfId="61" applyFont="1" applyFill="1" applyAlignment="1">
      <alignment horizontal="left" vertical="top" wrapText="1"/>
      <protection/>
    </xf>
    <xf numFmtId="0" fontId="3" fillId="34" borderId="0" xfId="55" applyFill="1" applyAlignment="1" applyProtection="1">
      <alignment horizontal="center"/>
      <protection/>
    </xf>
    <xf numFmtId="0" fontId="3" fillId="38" borderId="0" xfId="55" applyFill="1" applyAlignment="1" applyProtection="1">
      <alignment horizontal="center"/>
      <protection/>
    </xf>
    <xf numFmtId="0" fontId="3" fillId="34" borderId="0" xfId="55" applyFill="1" applyAlignment="1" applyProtection="1">
      <alignment horizontal="center" vertical="top"/>
      <protection/>
    </xf>
    <xf numFmtId="0" fontId="3" fillId="38" borderId="0" xfId="55" applyFill="1" applyAlignment="1" applyProtection="1">
      <alignment horizontal="center" vertical="top"/>
      <protection/>
    </xf>
    <xf numFmtId="0" fontId="0" fillId="34" borderId="0" xfId="61" applyFont="1" applyFill="1" applyBorder="1" applyAlignment="1">
      <alignment horizontal="center" vertical="top"/>
      <protection/>
    </xf>
    <xf numFmtId="0" fontId="0" fillId="38" borderId="0" xfId="61" applyFont="1" applyFill="1" applyBorder="1" applyAlignment="1">
      <alignment horizontal="center" vertical="top"/>
      <protection/>
    </xf>
    <xf numFmtId="0" fontId="17" fillId="34" borderId="49" xfId="0" applyFont="1" applyFill="1" applyBorder="1" applyAlignment="1">
      <alignment horizontal="center"/>
    </xf>
    <xf numFmtId="0" fontId="17" fillId="38" borderId="50" xfId="0" applyFont="1" applyFill="1" applyBorder="1" applyAlignment="1">
      <alignment horizontal="center"/>
    </xf>
    <xf numFmtId="169" fontId="0" fillId="34" borderId="49" xfId="61" applyNumberFormat="1" applyFont="1" applyFill="1" applyBorder="1" applyAlignment="1">
      <alignment horizontal="center"/>
      <protection/>
    </xf>
    <xf numFmtId="169" fontId="0" fillId="38" borderId="31" xfId="61" applyNumberFormat="1" applyFont="1" applyFill="1" applyBorder="1" applyAlignment="1">
      <alignment horizontal="center"/>
      <protection/>
    </xf>
    <xf numFmtId="169" fontId="0" fillId="38" borderId="50" xfId="61" applyNumberFormat="1" applyFont="1" applyFill="1" applyBorder="1" applyAlignment="1">
      <alignment horizontal="center"/>
      <protection/>
    </xf>
    <xf numFmtId="169" fontId="0" fillId="0" borderId="49" xfId="0" applyNumberFormat="1" applyFont="1" applyFill="1" applyBorder="1" applyAlignment="1">
      <alignment horizontal="center"/>
    </xf>
    <xf numFmtId="169" fontId="0" fillId="0" borderId="31" xfId="0" applyNumberFormat="1" applyFont="1" applyFill="1" applyBorder="1" applyAlignment="1">
      <alignment horizontal="center"/>
    </xf>
    <xf numFmtId="169" fontId="0" fillId="0" borderId="50" xfId="0" applyNumberFormat="1" applyFont="1" applyFill="1" applyBorder="1" applyAlignment="1">
      <alignment horizontal="center"/>
    </xf>
    <xf numFmtId="172" fontId="17" fillId="0" borderId="49" xfId="0" applyNumberFormat="1" applyFont="1" applyFill="1" applyBorder="1" applyAlignment="1">
      <alignment horizontal="right"/>
    </xf>
    <xf numFmtId="172" fontId="17" fillId="0" borderId="31" xfId="0" applyNumberFormat="1" applyFont="1" applyFill="1" applyBorder="1" applyAlignment="1">
      <alignment horizontal="right"/>
    </xf>
    <xf numFmtId="172" fontId="17" fillId="0" borderId="50" xfId="0" applyNumberFormat="1" applyFont="1" applyFill="1" applyBorder="1" applyAlignment="1">
      <alignment horizontal="right"/>
    </xf>
    <xf numFmtId="166" fontId="0" fillId="0" borderId="46" xfId="0" applyNumberFormat="1" applyFont="1" applyFill="1" applyBorder="1" applyAlignment="1">
      <alignment horizontal="center"/>
    </xf>
    <xf numFmtId="166" fontId="0" fillId="0" borderId="47" xfId="0" applyNumberFormat="1" applyFont="1" applyFill="1" applyBorder="1" applyAlignment="1">
      <alignment horizontal="center"/>
    </xf>
    <xf numFmtId="166" fontId="0" fillId="0" borderId="48" xfId="0" applyNumberFormat="1" applyFont="1" applyFill="1" applyBorder="1" applyAlignment="1">
      <alignment horizontal="center"/>
    </xf>
    <xf numFmtId="0" fontId="36" fillId="34" borderId="0" xfId="0" applyFont="1" applyFill="1" applyBorder="1" applyAlignment="1">
      <alignment horizontal="center"/>
    </xf>
    <xf numFmtId="0" fontId="36" fillId="38" borderId="0" xfId="0" applyFont="1" applyFill="1" applyBorder="1" applyAlignment="1">
      <alignment horizontal="center"/>
    </xf>
    <xf numFmtId="0" fontId="9" fillId="34" borderId="0" xfId="0" applyFont="1" applyFill="1" applyBorder="1" applyAlignment="1">
      <alignment horizontal="center"/>
    </xf>
    <xf numFmtId="0" fontId="9" fillId="38" borderId="0" xfId="0" applyFont="1" applyFill="1" applyBorder="1" applyAlignment="1">
      <alignment horizontal="center"/>
    </xf>
    <xf numFmtId="0" fontId="17" fillId="34" borderId="0" xfId="0" applyFont="1" applyFill="1" applyBorder="1" applyAlignment="1">
      <alignment horizontal="center"/>
    </xf>
    <xf numFmtId="0" fontId="17" fillId="38" borderId="0" xfId="0" applyFont="1" applyFill="1" applyBorder="1" applyAlignment="1">
      <alignment horizontal="center"/>
    </xf>
    <xf numFmtId="0" fontId="0" fillId="34" borderId="0" xfId="0" applyFont="1" applyFill="1" applyBorder="1" applyAlignment="1">
      <alignment horizontal="left" vertical="top" wrapText="1"/>
    </xf>
    <xf numFmtId="0" fontId="0" fillId="38" borderId="0" xfId="0" applyFont="1" applyFill="1" applyBorder="1" applyAlignment="1">
      <alignment horizontal="left" vertical="top" wrapText="1"/>
    </xf>
    <xf numFmtId="169" fontId="0" fillId="0" borderId="49" xfId="0" applyNumberFormat="1" applyFont="1" applyFill="1" applyBorder="1" applyAlignment="1">
      <alignment/>
    </xf>
    <xf numFmtId="169" fontId="0" fillId="0" borderId="31" xfId="0" applyNumberFormat="1" applyFont="1" applyFill="1" applyBorder="1" applyAlignment="1">
      <alignment/>
    </xf>
    <xf numFmtId="169" fontId="0" fillId="0" borderId="50" xfId="0" applyNumberFormat="1" applyFont="1" applyFill="1" applyBorder="1" applyAlignment="1">
      <alignment/>
    </xf>
    <xf numFmtId="0" fontId="59" fillId="34" borderId="0" xfId="55" applyFont="1" applyFill="1" applyAlignment="1" applyProtection="1">
      <alignment horizontal="center"/>
      <protection/>
    </xf>
    <xf numFmtId="0" fontId="60" fillId="38" borderId="0" xfId="55" applyFont="1" applyFill="1" applyAlignment="1" applyProtection="1">
      <alignment horizontal="center"/>
      <protection/>
    </xf>
    <xf numFmtId="0" fontId="0" fillId="34" borderId="0" xfId="0" applyFont="1" applyFill="1" applyBorder="1" applyAlignment="1">
      <alignment horizontal="center"/>
    </xf>
    <xf numFmtId="0" fontId="19" fillId="34" borderId="0" xfId="0" applyFont="1" applyFill="1" applyAlignment="1">
      <alignment horizontal="center"/>
    </xf>
    <xf numFmtId="0" fontId="19" fillId="38" borderId="0" xfId="0" applyFont="1" applyFill="1" applyAlignment="1">
      <alignment horizontal="center"/>
    </xf>
    <xf numFmtId="0" fontId="10" fillId="34" borderId="0" xfId="0" applyFont="1" applyFill="1" applyAlignment="1">
      <alignment horizontal="left" vertical="top" wrapText="1"/>
    </xf>
    <xf numFmtId="0" fontId="29" fillId="38" borderId="0" xfId="0" applyFont="1" applyFill="1" applyAlignment="1">
      <alignment horizontal="left" vertical="top" wrapText="1"/>
    </xf>
    <xf numFmtId="164" fontId="61" fillId="34" borderId="0" xfId="0" applyNumberFormat="1" applyFont="1" applyFill="1" applyBorder="1" applyAlignment="1">
      <alignment horizontal="left"/>
    </xf>
    <xf numFmtId="164" fontId="61" fillId="38" borderId="0" xfId="0" applyNumberFormat="1" applyFont="1" applyFill="1" applyBorder="1" applyAlignment="1">
      <alignment horizontal="left"/>
    </xf>
    <xf numFmtId="164" fontId="61" fillId="34" borderId="0" xfId="0" applyNumberFormat="1" applyFont="1" applyFill="1" applyBorder="1" applyAlignment="1">
      <alignment horizontal="center"/>
    </xf>
    <xf numFmtId="164" fontId="61" fillId="38" borderId="0" xfId="0" applyNumberFormat="1" applyFont="1" applyFill="1" applyBorder="1" applyAlignment="1">
      <alignment horizontal="center"/>
    </xf>
    <xf numFmtId="164" fontId="56" fillId="34" borderId="0" xfId="0" applyNumberFormat="1" applyFont="1" applyFill="1" applyAlignment="1">
      <alignment horizontal="center"/>
    </xf>
    <xf numFmtId="164" fontId="56" fillId="38" borderId="0" xfId="0" applyNumberFormat="1" applyFont="1" applyFill="1" applyAlignment="1">
      <alignment horizontal="center"/>
    </xf>
    <xf numFmtId="0" fontId="57" fillId="34" borderId="0" xfId="55" applyFont="1" applyFill="1" applyAlignment="1" applyProtection="1">
      <alignment horizontal="center"/>
      <protection/>
    </xf>
    <xf numFmtId="0" fontId="57" fillId="38" borderId="0" xfId="55" applyFont="1" applyFill="1" applyAlignment="1" applyProtection="1">
      <alignment horizontal="center"/>
      <protection/>
    </xf>
    <xf numFmtId="174" fontId="0" fillId="0" borderId="49" xfId="0" applyNumberFormat="1" applyFont="1" applyFill="1" applyBorder="1" applyAlignment="1">
      <alignment horizontal="center"/>
    </xf>
    <xf numFmtId="174" fontId="0" fillId="0" borderId="31" xfId="0" applyNumberFormat="1" applyFont="1" applyFill="1" applyBorder="1" applyAlignment="1">
      <alignment horizontal="center"/>
    </xf>
    <xf numFmtId="174" fontId="0" fillId="0" borderId="50" xfId="0" applyNumberFormat="1" applyFont="1" applyFill="1" applyBorder="1" applyAlignment="1">
      <alignment horizontal="center"/>
    </xf>
    <xf numFmtId="0" fontId="0" fillId="34" borderId="49" xfId="0" applyFont="1" applyFill="1" applyBorder="1" applyAlignment="1">
      <alignment horizontal="center"/>
    </xf>
    <xf numFmtId="0" fontId="0" fillId="38" borderId="50" xfId="0" applyFont="1" applyFill="1" applyBorder="1" applyAlignment="1">
      <alignment horizontal="center"/>
    </xf>
    <xf numFmtId="0" fontId="0" fillId="0" borderId="27" xfId="0" applyFont="1" applyFill="1" applyBorder="1" applyAlignment="1">
      <alignment horizontal="left" vertical="top" wrapText="1"/>
    </xf>
    <xf numFmtId="0" fontId="0" fillId="0" borderId="28" xfId="0" applyFill="1" applyBorder="1" applyAlignment="1">
      <alignment horizontal="left" vertical="top" wrapText="1"/>
    </xf>
    <xf numFmtId="0" fontId="0" fillId="0" borderId="51" xfId="0" applyFill="1" applyBorder="1" applyAlignment="1">
      <alignment horizontal="left" vertical="top" wrapText="1"/>
    </xf>
    <xf numFmtId="0" fontId="0" fillId="0" borderId="26" xfId="0" applyFill="1" applyBorder="1" applyAlignment="1">
      <alignment horizontal="left" vertical="top" wrapText="1"/>
    </xf>
    <xf numFmtId="0" fontId="0" fillId="0" borderId="0" xfId="0" applyFill="1" applyBorder="1" applyAlignment="1">
      <alignment horizontal="left" vertical="top" wrapText="1"/>
    </xf>
    <xf numFmtId="0" fontId="0" fillId="0" borderId="52" xfId="0" applyFill="1" applyBorder="1" applyAlignment="1">
      <alignment horizontal="left" vertical="top" wrapText="1"/>
    </xf>
    <xf numFmtId="164" fontId="6" fillId="34" borderId="0" xfId="0" applyNumberFormat="1" applyFont="1" applyFill="1" applyAlignment="1">
      <alignment vertical="top" wrapText="1"/>
    </xf>
    <xf numFmtId="0" fontId="0" fillId="38" borderId="0" xfId="0" applyFill="1" applyAlignment="1">
      <alignment vertical="top" wrapText="1"/>
    </xf>
    <xf numFmtId="0" fontId="0" fillId="0" borderId="49" xfId="0" applyNumberFormat="1" applyFont="1" applyFill="1" applyBorder="1" applyAlignment="1">
      <alignment horizontal="center"/>
    </xf>
    <xf numFmtId="0" fontId="0" fillId="0" borderId="50" xfId="0" applyNumberFormat="1" applyFont="1" applyFill="1" applyBorder="1" applyAlignment="1">
      <alignment horizontal="center"/>
    </xf>
    <xf numFmtId="0" fontId="0" fillId="34" borderId="0" xfId="0" applyNumberFormat="1" applyFont="1" applyFill="1" applyAlignment="1">
      <alignment horizontal="center"/>
    </xf>
    <xf numFmtId="0" fontId="0" fillId="38" borderId="53" xfId="0" applyNumberFormat="1" applyFont="1" applyFill="1" applyBorder="1" applyAlignment="1">
      <alignment horizontal="center"/>
    </xf>
    <xf numFmtId="0" fontId="0" fillId="38" borderId="0" xfId="0" applyNumberFormat="1" applyFont="1" applyFill="1" applyAlignment="1">
      <alignment horizontal="center"/>
    </xf>
    <xf numFmtId="0" fontId="6" fillId="0" borderId="49" xfId="0" applyNumberFormat="1" applyFont="1" applyFill="1" applyBorder="1" applyAlignment="1">
      <alignment horizontal="left"/>
    </xf>
    <xf numFmtId="0" fontId="6" fillId="0" borderId="31" xfId="0" applyNumberFormat="1" applyFont="1" applyFill="1" applyBorder="1" applyAlignment="1">
      <alignment horizontal="left"/>
    </xf>
    <xf numFmtId="0" fontId="6" fillId="0" borderId="50" xfId="0" applyNumberFormat="1" applyFont="1" applyFill="1" applyBorder="1" applyAlignment="1">
      <alignment horizontal="left"/>
    </xf>
    <xf numFmtId="0" fontId="0" fillId="34" borderId="46" xfId="0" applyFont="1" applyFill="1" applyBorder="1" applyAlignment="1">
      <alignment horizontal="center"/>
    </xf>
    <xf numFmtId="0" fontId="0" fillId="34" borderId="47" xfId="0" applyFont="1" applyFill="1" applyBorder="1" applyAlignment="1">
      <alignment horizontal="center"/>
    </xf>
    <xf numFmtId="0" fontId="0" fillId="34" borderId="48" xfId="0" applyFont="1" applyFill="1" applyBorder="1" applyAlignment="1">
      <alignment horizontal="center"/>
    </xf>
    <xf numFmtId="0" fontId="0" fillId="0" borderId="46" xfId="0" applyFont="1" applyFill="1" applyBorder="1" applyAlignment="1">
      <alignment horizontal="center"/>
    </xf>
    <xf numFmtId="0" fontId="0" fillId="0" borderId="47" xfId="0" applyFont="1" applyFill="1" applyBorder="1" applyAlignment="1">
      <alignment horizontal="center"/>
    </xf>
    <xf numFmtId="0" fontId="0" fillId="0" borderId="48" xfId="0" applyFont="1" applyFill="1" applyBorder="1" applyAlignment="1">
      <alignment horizontal="center"/>
    </xf>
    <xf numFmtId="0" fontId="0" fillId="0" borderId="10" xfId="0" applyNumberFormat="1" applyFont="1" applyFill="1" applyBorder="1" applyAlignment="1">
      <alignment horizontal="center"/>
    </xf>
    <xf numFmtId="168" fontId="0" fillId="0" borderId="49" xfId="0" applyNumberFormat="1" applyFont="1" applyFill="1" applyBorder="1" applyAlignment="1">
      <alignment horizontal="center"/>
    </xf>
    <xf numFmtId="168" fontId="0" fillId="0" borderId="31" xfId="0" applyNumberFormat="1" applyFont="1" applyFill="1" applyBorder="1" applyAlignment="1">
      <alignment horizontal="center"/>
    </xf>
    <xf numFmtId="168" fontId="0" fillId="0" borderId="50" xfId="0" applyNumberFormat="1" applyFont="1" applyFill="1" applyBorder="1" applyAlignment="1">
      <alignment horizontal="center"/>
    </xf>
    <xf numFmtId="0" fontId="3" fillId="34" borderId="0" xfId="55" applyNumberFormat="1" applyFill="1" applyAlignment="1" applyProtection="1">
      <alignment horizontal="center"/>
      <protection/>
    </xf>
    <xf numFmtId="0" fontId="3" fillId="38" borderId="0" xfId="55" applyNumberFormat="1" applyFill="1" applyAlignment="1" applyProtection="1">
      <alignment horizontal="center"/>
      <protection/>
    </xf>
    <xf numFmtId="0" fontId="0" fillId="0" borderId="49" xfId="0" applyFont="1" applyFill="1" applyBorder="1" applyAlignment="1">
      <alignment horizontal="center"/>
    </xf>
    <xf numFmtId="0" fontId="0" fillId="0" borderId="50" xfId="0" applyFont="1" applyFill="1" applyBorder="1" applyAlignment="1">
      <alignment horizontal="center"/>
    </xf>
    <xf numFmtId="0" fontId="0" fillId="0" borderId="31" xfId="0" applyNumberFormat="1" applyFont="1" applyFill="1" applyBorder="1" applyAlignment="1">
      <alignment horizontal="center"/>
    </xf>
    <xf numFmtId="0" fontId="6" fillId="34" borderId="0" xfId="0" applyFont="1" applyFill="1" applyAlignment="1">
      <alignment horizontal="center"/>
    </xf>
    <xf numFmtId="0" fontId="6" fillId="38" borderId="0" xfId="0" applyFont="1" applyFill="1" applyAlignment="1">
      <alignment horizontal="center"/>
    </xf>
    <xf numFmtId="0" fontId="18" fillId="34" borderId="0" xfId="0" applyNumberFormat="1" applyFont="1" applyFill="1" applyAlignment="1">
      <alignment horizontal="center"/>
    </xf>
    <xf numFmtId="0" fontId="18" fillId="38" borderId="0" xfId="0" applyNumberFormat="1" applyFont="1" applyFill="1" applyAlignment="1">
      <alignment horizontal="center"/>
    </xf>
    <xf numFmtId="166" fontId="2" fillId="34" borderId="46" xfId="0" applyNumberFormat="1" applyFont="1" applyFill="1" applyBorder="1" applyAlignment="1">
      <alignment horizontal="center"/>
    </xf>
    <xf numFmtId="166" fontId="2" fillId="34" borderId="47" xfId="0" applyNumberFormat="1" applyFont="1" applyFill="1" applyBorder="1" applyAlignment="1">
      <alignment horizontal="center"/>
    </xf>
    <xf numFmtId="166" fontId="2" fillId="34" borderId="48" xfId="0" applyNumberFormat="1" applyFont="1" applyFill="1" applyBorder="1" applyAlignment="1">
      <alignment horizontal="center"/>
    </xf>
    <xf numFmtId="0" fontId="18" fillId="34" borderId="54" xfId="0" applyNumberFormat="1" applyFont="1" applyFill="1" applyBorder="1" applyAlignment="1">
      <alignment horizontal="center"/>
    </xf>
    <xf numFmtId="0" fontId="18" fillId="38" borderId="54" xfId="0" applyNumberFormat="1" applyFont="1" applyFill="1" applyBorder="1" applyAlignment="1">
      <alignment horizontal="center"/>
    </xf>
    <xf numFmtId="0" fontId="0" fillId="34" borderId="21" xfId="0" applyNumberFormat="1" applyFont="1" applyFill="1" applyBorder="1" applyAlignment="1">
      <alignment horizontal="center"/>
    </xf>
    <xf numFmtId="0" fontId="0" fillId="38" borderId="21" xfId="0" applyNumberFormat="1" applyFont="1" applyFill="1" applyBorder="1" applyAlignment="1">
      <alignment horizontal="center"/>
    </xf>
    <xf numFmtId="1" fontId="2" fillId="34" borderId="0" xfId="0" applyNumberFormat="1" applyFont="1" applyFill="1" applyBorder="1" applyAlignment="1">
      <alignment horizontal="center"/>
    </xf>
    <xf numFmtId="1" fontId="2" fillId="38" borderId="0" xfId="0" applyNumberFormat="1" applyFont="1" applyFill="1" applyBorder="1" applyAlignment="1">
      <alignment horizontal="center"/>
    </xf>
    <xf numFmtId="0" fontId="28" fillId="34" borderId="0" xfId="0" applyFont="1" applyFill="1" applyBorder="1" applyAlignment="1">
      <alignment horizontal="center"/>
    </xf>
    <xf numFmtId="0" fontId="28" fillId="38" borderId="0" xfId="0" applyFont="1" applyFill="1" applyBorder="1" applyAlignment="1">
      <alignment horizontal="center"/>
    </xf>
    <xf numFmtId="0" fontId="34" fillId="34" borderId="0" xfId="0" applyFont="1" applyFill="1" applyAlignment="1">
      <alignment horizontal="left" vertical="top" wrapText="1"/>
    </xf>
    <xf numFmtId="0" fontId="34" fillId="38" borderId="0" xfId="0" applyFont="1" applyFill="1" applyAlignment="1">
      <alignment horizontal="left" vertical="top" wrapText="1"/>
    </xf>
    <xf numFmtId="0" fontId="0" fillId="36" borderId="49" xfId="0" applyFont="1" applyFill="1" applyBorder="1" applyAlignment="1">
      <alignment horizontal="center"/>
    </xf>
    <xf numFmtId="0" fontId="0" fillId="34" borderId="31" xfId="0" applyFont="1" applyFill="1" applyBorder="1" applyAlignment="1">
      <alignment horizontal="center"/>
    </xf>
    <xf numFmtId="0" fontId="0" fillId="34" borderId="50" xfId="0" applyFont="1" applyFill="1" applyBorder="1" applyAlignment="1">
      <alignment horizontal="center"/>
    </xf>
    <xf numFmtId="1" fontId="0" fillId="36" borderId="49" xfId="0" applyNumberFormat="1" applyFont="1" applyFill="1" applyBorder="1" applyAlignment="1">
      <alignment horizontal="center"/>
    </xf>
    <xf numFmtId="0" fontId="0" fillId="36" borderId="50" xfId="0" applyNumberFormat="1" applyFont="1" applyFill="1" applyBorder="1" applyAlignment="1">
      <alignment horizontal="center"/>
    </xf>
    <xf numFmtId="0" fontId="6" fillId="34" borderId="0" xfId="0" applyNumberFormat="1" applyFont="1" applyFill="1" applyAlignment="1">
      <alignment horizontal="center"/>
    </xf>
    <xf numFmtId="0" fontId="6" fillId="38" borderId="0" xfId="0" applyNumberFormat="1" applyFont="1" applyFill="1" applyAlignment="1">
      <alignment horizontal="center"/>
    </xf>
    <xf numFmtId="0" fontId="0" fillId="34" borderId="0" xfId="0" applyNumberFormat="1" applyFont="1" applyFill="1" applyAlignment="1">
      <alignment horizontal="right"/>
    </xf>
    <xf numFmtId="0" fontId="0" fillId="38" borderId="0" xfId="0" applyNumberFormat="1" applyFont="1" applyFill="1" applyAlignment="1">
      <alignment horizontal="right"/>
    </xf>
    <xf numFmtId="0" fontId="0" fillId="0" borderId="55" xfId="0" applyNumberFormat="1" applyFont="1" applyFill="1" applyBorder="1" applyAlignment="1">
      <alignment horizontal="left"/>
    </xf>
    <xf numFmtId="0" fontId="0" fillId="0" borderId="33" xfId="0" applyNumberFormat="1" applyFont="1" applyFill="1" applyBorder="1" applyAlignment="1">
      <alignment horizontal="left"/>
    </xf>
    <xf numFmtId="0" fontId="0" fillId="0" borderId="56" xfId="0" applyNumberFormat="1" applyFont="1" applyFill="1" applyBorder="1" applyAlignment="1">
      <alignment horizontal="left"/>
    </xf>
    <xf numFmtId="0" fontId="0" fillId="0" borderId="39" xfId="0" applyNumberFormat="1" applyFont="1" applyFill="1" applyBorder="1" applyAlignment="1">
      <alignment horizontal="left"/>
    </xf>
    <xf numFmtId="0" fontId="0" fillId="0" borderId="0" xfId="0" applyNumberFormat="1" applyFont="1" applyFill="1" applyBorder="1" applyAlignment="1">
      <alignment horizontal="left"/>
    </xf>
    <xf numFmtId="0" fontId="0" fillId="0" borderId="53" xfId="0" applyNumberFormat="1" applyFont="1" applyFill="1" applyBorder="1" applyAlignment="1">
      <alignment horizontal="left"/>
    </xf>
    <xf numFmtId="0" fontId="0" fillId="0" borderId="57" xfId="0" applyNumberFormat="1" applyFont="1" applyFill="1" applyBorder="1" applyAlignment="1">
      <alignment horizontal="left"/>
    </xf>
    <xf numFmtId="0" fontId="0" fillId="0" borderId="32" xfId="0" applyNumberFormat="1" applyFont="1" applyFill="1" applyBorder="1" applyAlignment="1">
      <alignment horizontal="left"/>
    </xf>
    <xf numFmtId="0" fontId="0" fillId="0" borderId="58" xfId="0" applyNumberFormat="1" applyFont="1" applyFill="1" applyBorder="1" applyAlignment="1">
      <alignment horizontal="left"/>
    </xf>
    <xf numFmtId="0" fontId="0" fillId="34" borderId="49" xfId="0" applyNumberFormat="1" applyFont="1" applyFill="1" applyBorder="1" applyAlignment="1">
      <alignment horizontal="center"/>
    </xf>
    <xf numFmtId="0" fontId="0" fillId="34" borderId="50" xfId="0" applyNumberFormat="1" applyFont="1" applyFill="1" applyBorder="1" applyAlignment="1">
      <alignment horizontal="center"/>
    </xf>
    <xf numFmtId="0" fontId="0" fillId="34" borderId="0" xfId="0" applyFill="1" applyAlignment="1">
      <alignment horizontal="right"/>
    </xf>
    <xf numFmtId="0" fontId="0" fillId="38" borderId="0" xfId="0" applyFill="1" applyAlignment="1">
      <alignment horizontal="right"/>
    </xf>
    <xf numFmtId="172" fontId="0" fillId="0" borderId="49" xfId="0" applyNumberFormat="1" applyFont="1" applyFill="1" applyBorder="1" applyAlignment="1">
      <alignment horizontal="right"/>
    </xf>
    <xf numFmtId="172" fontId="0" fillId="0" borderId="31" xfId="0" applyNumberFormat="1" applyFont="1" applyFill="1" applyBorder="1" applyAlignment="1">
      <alignment horizontal="right"/>
    </xf>
    <xf numFmtId="172" fontId="0" fillId="0" borderId="50" xfId="0" applyNumberFormat="1" applyFont="1" applyFill="1" applyBorder="1" applyAlignment="1">
      <alignment horizontal="right"/>
    </xf>
    <xf numFmtId="168" fontId="17" fillId="0" borderId="49" xfId="0" applyNumberFormat="1" applyFont="1" applyFill="1" applyBorder="1" applyAlignment="1">
      <alignment horizontal="right"/>
    </xf>
    <xf numFmtId="168" fontId="17" fillId="0" borderId="31" xfId="0" applyNumberFormat="1" applyFont="1" applyFill="1" applyBorder="1" applyAlignment="1">
      <alignment horizontal="right"/>
    </xf>
    <xf numFmtId="168" fontId="17" fillId="0" borderId="50" xfId="0" applyNumberFormat="1" applyFont="1" applyFill="1" applyBorder="1" applyAlignment="1">
      <alignment horizontal="right"/>
    </xf>
    <xf numFmtId="0" fontId="0" fillId="34" borderId="0" xfId="0" applyFill="1" applyBorder="1" applyAlignment="1">
      <alignment horizontal="center"/>
    </xf>
    <xf numFmtId="0" fontId="0" fillId="38" borderId="0" xfId="0" applyFill="1" applyBorder="1" applyAlignment="1">
      <alignment horizontal="center"/>
    </xf>
    <xf numFmtId="0" fontId="0" fillId="38" borderId="53" xfId="0" applyFill="1" applyBorder="1" applyAlignment="1">
      <alignment horizontal="right"/>
    </xf>
    <xf numFmtId="0" fontId="0" fillId="38" borderId="0" xfId="0" applyFill="1" applyBorder="1" applyAlignment="1">
      <alignment horizontal="right"/>
    </xf>
    <xf numFmtId="168" fontId="0" fillId="34" borderId="49" xfId="0" applyNumberFormat="1" applyFont="1" applyFill="1" applyBorder="1" applyAlignment="1">
      <alignment horizontal="right"/>
    </xf>
    <xf numFmtId="168" fontId="0" fillId="38" borderId="31" xfId="0" applyNumberFormat="1" applyFont="1" applyFill="1" applyBorder="1" applyAlignment="1">
      <alignment horizontal="right"/>
    </xf>
    <xf numFmtId="168" fontId="0" fillId="38" borderId="50" xfId="0" applyNumberFormat="1" applyFont="1" applyFill="1" applyBorder="1" applyAlignment="1">
      <alignment horizontal="right"/>
    </xf>
    <xf numFmtId="0" fontId="17" fillId="0" borderId="49" xfId="0" applyNumberFormat="1" applyFont="1" applyFill="1" applyBorder="1" applyAlignment="1">
      <alignment horizontal="right"/>
    </xf>
    <xf numFmtId="0" fontId="17" fillId="0" borderId="31" xfId="0" applyNumberFormat="1" applyFont="1" applyFill="1" applyBorder="1" applyAlignment="1">
      <alignment horizontal="right"/>
    </xf>
    <xf numFmtId="0" fontId="17" fillId="0" borderId="50" xfId="0" applyNumberFormat="1" applyFont="1" applyFill="1" applyBorder="1" applyAlignment="1">
      <alignment horizontal="right"/>
    </xf>
    <xf numFmtId="0" fontId="0" fillId="34" borderId="0" xfId="0" applyFont="1" applyFill="1" applyBorder="1" applyAlignment="1">
      <alignment horizontal="right"/>
    </xf>
    <xf numFmtId="3" fontId="0" fillId="0" borderId="49" xfId="0" applyNumberFormat="1" applyFont="1" applyFill="1" applyBorder="1" applyAlignment="1">
      <alignment horizontal="center"/>
    </xf>
    <xf numFmtId="3" fontId="0" fillId="0" borderId="31" xfId="0" applyNumberFormat="1" applyFont="1" applyFill="1" applyBorder="1" applyAlignment="1">
      <alignment horizontal="center"/>
    </xf>
    <xf numFmtId="3" fontId="0" fillId="0" borderId="50" xfId="0" applyNumberFormat="1" applyFont="1" applyFill="1" applyBorder="1" applyAlignment="1">
      <alignment horizontal="center"/>
    </xf>
    <xf numFmtId="3" fontId="0" fillId="34" borderId="49" xfId="0" applyNumberFormat="1" applyFont="1" applyFill="1" applyBorder="1" applyAlignment="1">
      <alignment horizontal="center"/>
    </xf>
    <xf numFmtId="3" fontId="0" fillId="38" borderId="31" xfId="0" applyNumberFormat="1" applyFont="1" applyFill="1" applyBorder="1" applyAlignment="1">
      <alignment horizontal="center"/>
    </xf>
    <xf numFmtId="3" fontId="0" fillId="38" borderId="50" xfId="0" applyNumberFormat="1" applyFont="1" applyFill="1" applyBorder="1" applyAlignment="1">
      <alignment horizontal="center"/>
    </xf>
    <xf numFmtId="0" fontId="0" fillId="34" borderId="0" xfId="0" applyFill="1" applyAlignment="1">
      <alignment horizontal="left" vertical="top" wrapText="1"/>
    </xf>
    <xf numFmtId="0" fontId="0" fillId="38" borderId="0" xfId="0" applyFill="1" applyAlignment="1">
      <alignment horizontal="left" vertical="top" wrapText="1"/>
    </xf>
    <xf numFmtId="0" fontId="6" fillId="34" borderId="0" xfId="0" applyFont="1" applyFill="1" applyBorder="1" applyAlignment="1">
      <alignment horizontal="left"/>
    </xf>
    <xf numFmtId="0" fontId="0" fillId="38" borderId="0" xfId="0" applyFill="1" applyBorder="1" applyAlignment="1">
      <alignment horizontal="left"/>
    </xf>
    <xf numFmtId="0" fontId="0" fillId="0" borderId="49" xfId="0" applyFill="1" applyBorder="1" applyAlignment="1">
      <alignment horizontal="center"/>
    </xf>
    <xf numFmtId="0" fontId="0" fillId="0" borderId="31" xfId="0" applyFill="1" applyBorder="1" applyAlignment="1">
      <alignment horizontal="center"/>
    </xf>
    <xf numFmtId="0" fontId="0" fillId="0" borderId="50" xfId="0" applyFill="1" applyBorder="1" applyAlignment="1">
      <alignment horizontal="center"/>
    </xf>
    <xf numFmtId="172" fontId="17" fillId="34" borderId="49" xfId="0" applyNumberFormat="1" applyFont="1" applyFill="1" applyBorder="1" applyAlignment="1">
      <alignment horizontal="center"/>
    </xf>
    <xf numFmtId="172" fontId="17" fillId="34" borderId="31" xfId="0" applyNumberFormat="1" applyFont="1" applyFill="1" applyBorder="1" applyAlignment="1">
      <alignment horizontal="center"/>
    </xf>
    <xf numFmtId="172" fontId="17" fillId="34" borderId="50" xfId="0" applyNumberFormat="1" applyFont="1" applyFill="1" applyBorder="1" applyAlignment="1">
      <alignment horizontal="center"/>
    </xf>
    <xf numFmtId="0" fontId="0" fillId="0" borderId="57" xfId="0" applyFill="1" applyBorder="1" applyAlignment="1">
      <alignment horizontal="center"/>
    </xf>
    <xf numFmtId="0" fontId="0" fillId="34" borderId="0" xfId="0" applyFill="1" applyAlignment="1">
      <alignment horizontal="center"/>
    </xf>
    <xf numFmtId="0" fontId="0" fillId="38" borderId="0" xfId="0" applyFill="1" applyAlignment="1">
      <alignment horizontal="center"/>
    </xf>
    <xf numFmtId="0" fontId="0" fillId="0" borderId="49" xfId="0" applyFill="1" applyBorder="1" applyAlignment="1">
      <alignment horizontal="left"/>
    </xf>
    <xf numFmtId="0" fontId="0" fillId="0" borderId="31" xfId="0" applyFill="1" applyBorder="1" applyAlignment="1">
      <alignment horizontal="left"/>
    </xf>
    <xf numFmtId="0" fontId="0" fillId="0" borderId="50" xfId="0" applyFill="1" applyBorder="1" applyAlignment="1">
      <alignment horizontal="left"/>
    </xf>
    <xf numFmtId="9" fontId="17" fillId="0" borderId="49" xfId="0" applyNumberFormat="1" applyFont="1" applyFill="1" applyBorder="1" applyAlignment="1">
      <alignment horizontal="right"/>
    </xf>
    <xf numFmtId="9" fontId="17" fillId="0" borderId="31" xfId="0" applyNumberFormat="1" applyFont="1" applyFill="1" applyBorder="1" applyAlignment="1">
      <alignment horizontal="right"/>
    </xf>
    <xf numFmtId="9" fontId="17" fillId="0" borderId="50" xfId="0" applyNumberFormat="1" applyFont="1" applyFill="1" applyBorder="1" applyAlignment="1">
      <alignment horizontal="right"/>
    </xf>
    <xf numFmtId="0" fontId="0" fillId="0" borderId="49" xfId="0" applyFont="1" applyFill="1" applyBorder="1" applyAlignment="1">
      <alignment horizontal="right"/>
    </xf>
    <xf numFmtId="0" fontId="0" fillId="0" borderId="31" xfId="0" applyFont="1" applyFill="1" applyBorder="1" applyAlignment="1">
      <alignment horizontal="right"/>
    </xf>
    <xf numFmtId="0" fontId="0" fillId="0" borderId="50" xfId="0" applyFont="1" applyFill="1" applyBorder="1" applyAlignment="1">
      <alignment horizontal="right"/>
    </xf>
    <xf numFmtId="0" fontId="2" fillId="0" borderId="31" xfId="0" applyFont="1" applyFill="1" applyBorder="1" applyAlignment="1">
      <alignment horizontal="right"/>
    </xf>
    <xf numFmtId="0" fontId="2" fillId="0" borderId="50" xfId="0" applyFont="1" applyFill="1" applyBorder="1" applyAlignment="1">
      <alignment horizontal="right"/>
    </xf>
    <xf numFmtId="0" fontId="0" fillId="0" borderId="49" xfId="0" applyFont="1" applyFill="1" applyBorder="1" applyAlignment="1">
      <alignment/>
    </xf>
    <xf numFmtId="0" fontId="0" fillId="0" borderId="31" xfId="0" applyFont="1" applyFill="1" applyBorder="1" applyAlignment="1">
      <alignment/>
    </xf>
    <xf numFmtId="0" fontId="0" fillId="0" borderId="50" xfId="0" applyFont="1" applyFill="1" applyBorder="1" applyAlignment="1">
      <alignment/>
    </xf>
    <xf numFmtId="0" fontId="19" fillId="34" borderId="0" xfId="0" applyFont="1" applyFill="1" applyBorder="1" applyAlignment="1">
      <alignment horizontal="left" vertical="top" wrapText="1"/>
    </xf>
    <xf numFmtId="0" fontId="19" fillId="38" borderId="0" xfId="0" applyFont="1" applyFill="1" applyBorder="1" applyAlignment="1">
      <alignment horizontal="left" vertical="top" wrapText="1"/>
    </xf>
    <xf numFmtId="0" fontId="3" fillId="34" borderId="0" xfId="55" applyFill="1" applyBorder="1" applyAlignment="1" applyProtection="1">
      <alignment horizontal="center" vertical="top"/>
      <protection/>
    </xf>
    <xf numFmtId="0" fontId="3" fillId="38" borderId="0" xfId="55" applyFill="1" applyBorder="1" applyAlignment="1" applyProtection="1">
      <alignment horizontal="center" vertical="top"/>
      <protection/>
    </xf>
    <xf numFmtId="172" fontId="17" fillId="0" borderId="49" xfId="0" applyNumberFormat="1" applyFont="1" applyFill="1" applyBorder="1" applyAlignment="1">
      <alignment/>
    </xf>
    <xf numFmtId="172" fontId="17" fillId="0" borderId="31" xfId="0" applyNumberFormat="1" applyFont="1" applyFill="1" applyBorder="1" applyAlignment="1">
      <alignment/>
    </xf>
    <xf numFmtId="172" fontId="17" fillId="0" borderId="50" xfId="0" applyNumberFormat="1" applyFont="1" applyFill="1" applyBorder="1" applyAlignment="1">
      <alignment/>
    </xf>
    <xf numFmtId="177" fontId="0" fillId="0" borderId="49" xfId="0" applyNumberFormat="1" applyFont="1" applyFill="1" applyBorder="1" applyAlignment="1">
      <alignment horizontal="right"/>
    </xf>
    <xf numFmtId="177" fontId="0" fillId="0" borderId="31" xfId="0" applyNumberFormat="1" applyFont="1" applyFill="1" applyBorder="1" applyAlignment="1">
      <alignment horizontal="right"/>
    </xf>
    <xf numFmtId="177" fontId="0" fillId="0" borderId="50" xfId="0" applyNumberFormat="1" applyFont="1" applyFill="1" applyBorder="1" applyAlignment="1">
      <alignment horizontal="right"/>
    </xf>
    <xf numFmtId="3" fontId="0" fillId="36" borderId="49" xfId="0" applyNumberFormat="1" applyFont="1" applyFill="1" applyBorder="1" applyAlignment="1">
      <alignment horizontal="right"/>
    </xf>
    <xf numFmtId="3" fontId="0" fillId="36" borderId="31" xfId="0" applyNumberFormat="1" applyFont="1" applyFill="1" applyBorder="1" applyAlignment="1">
      <alignment horizontal="right"/>
    </xf>
    <xf numFmtId="3" fontId="0" fillId="36" borderId="50" xfId="0" applyNumberFormat="1" applyFont="1" applyFill="1" applyBorder="1" applyAlignment="1">
      <alignment horizontal="right"/>
    </xf>
    <xf numFmtId="3" fontId="0" fillId="0" borderId="49" xfId="0" applyNumberFormat="1" applyFont="1" applyFill="1" applyBorder="1" applyAlignment="1">
      <alignment horizontal="right"/>
    </xf>
    <xf numFmtId="3" fontId="0" fillId="0" borderId="31" xfId="0" applyNumberFormat="1" applyFont="1" applyFill="1" applyBorder="1" applyAlignment="1">
      <alignment horizontal="right"/>
    </xf>
    <xf numFmtId="3" fontId="0" fillId="0" borderId="50" xfId="0" applyNumberFormat="1" applyFont="1" applyFill="1" applyBorder="1" applyAlignment="1">
      <alignment horizontal="right"/>
    </xf>
    <xf numFmtId="3" fontId="0" fillId="0" borderId="49" xfId="0" applyNumberFormat="1" applyFont="1" applyFill="1" applyBorder="1" applyAlignment="1">
      <alignment horizontal="center"/>
    </xf>
    <xf numFmtId="3" fontId="0" fillId="0" borderId="31" xfId="0" applyNumberFormat="1" applyFont="1" applyFill="1" applyBorder="1" applyAlignment="1">
      <alignment horizontal="center"/>
    </xf>
    <xf numFmtId="3" fontId="0" fillId="0" borderId="50" xfId="0" applyNumberFormat="1" applyFont="1" applyFill="1" applyBorder="1" applyAlignment="1">
      <alignment horizontal="center"/>
    </xf>
    <xf numFmtId="0" fontId="0" fillId="34" borderId="0" xfId="0" applyFont="1" applyFill="1" applyBorder="1" applyAlignment="1">
      <alignment horizontal="left" vertical="top"/>
    </xf>
    <xf numFmtId="0" fontId="0" fillId="38" borderId="0" xfId="0" applyFont="1" applyFill="1" applyBorder="1" applyAlignment="1">
      <alignment horizontal="left" vertical="top"/>
    </xf>
    <xf numFmtId="37" fontId="0" fillId="0" borderId="49" xfId="0" applyNumberFormat="1" applyFont="1" applyFill="1" applyBorder="1" applyAlignment="1">
      <alignment horizontal="right"/>
    </xf>
    <xf numFmtId="37" fontId="0" fillId="0" borderId="31" xfId="0" applyNumberFormat="1" applyFont="1" applyFill="1" applyBorder="1" applyAlignment="1">
      <alignment horizontal="right"/>
    </xf>
    <xf numFmtId="37" fontId="0" fillId="0" borderId="50" xfId="0" applyNumberFormat="1" applyFont="1" applyFill="1" applyBorder="1" applyAlignment="1">
      <alignment horizontal="right"/>
    </xf>
    <xf numFmtId="0" fontId="0" fillId="0" borderId="31" xfId="0" applyFont="1" applyFill="1" applyBorder="1" applyAlignment="1">
      <alignment horizontal="center"/>
    </xf>
    <xf numFmtId="172" fontId="17" fillId="34" borderId="49" xfId="0" applyNumberFormat="1" applyFont="1" applyFill="1" applyBorder="1" applyAlignment="1">
      <alignment horizontal="right"/>
    </xf>
    <xf numFmtId="172" fontId="17" fillId="38" borderId="31" xfId="0" applyNumberFormat="1" applyFont="1" applyFill="1" applyBorder="1" applyAlignment="1">
      <alignment horizontal="right"/>
    </xf>
    <xf numFmtId="172" fontId="17" fillId="38" borderId="50" xfId="0" applyNumberFormat="1" applyFont="1" applyFill="1" applyBorder="1" applyAlignment="1">
      <alignment horizontal="right"/>
    </xf>
    <xf numFmtId="0" fontId="70" fillId="34" borderId="0" xfId="0" applyFont="1" applyFill="1" applyBorder="1" applyAlignment="1">
      <alignment horizontal="center"/>
    </xf>
    <xf numFmtId="0" fontId="70" fillId="38" borderId="0" xfId="0" applyFont="1" applyFill="1" applyBorder="1" applyAlignment="1">
      <alignment horizontal="center"/>
    </xf>
    <xf numFmtId="37" fontId="19" fillId="34" borderId="49" xfId="0" applyNumberFormat="1" applyFont="1" applyFill="1" applyBorder="1" applyAlignment="1">
      <alignment horizontal="right"/>
    </xf>
    <xf numFmtId="37" fontId="19" fillId="38" borderId="31" xfId="0" applyNumberFormat="1" applyFont="1" applyFill="1" applyBorder="1" applyAlignment="1">
      <alignment horizontal="right"/>
    </xf>
    <xf numFmtId="37" fontId="19" fillId="38" borderId="50" xfId="0" applyNumberFormat="1" applyFont="1" applyFill="1" applyBorder="1" applyAlignment="1">
      <alignment horizontal="right"/>
    </xf>
    <xf numFmtId="0" fontId="0" fillId="34" borderId="32" xfId="0" applyFont="1" applyFill="1" applyBorder="1" applyAlignment="1">
      <alignment horizontal="center"/>
    </xf>
    <xf numFmtId="0" fontId="0" fillId="38" borderId="32" xfId="0" applyFill="1" applyBorder="1" applyAlignment="1">
      <alignment horizontal="center"/>
    </xf>
    <xf numFmtId="166" fontId="0" fillId="0" borderId="49" xfId="0" applyNumberFormat="1" applyFill="1" applyBorder="1" applyAlignment="1">
      <alignment horizontal="left"/>
    </xf>
    <xf numFmtId="166" fontId="0" fillId="0" borderId="31" xfId="0" applyNumberFormat="1" applyFill="1" applyBorder="1" applyAlignment="1">
      <alignment horizontal="left"/>
    </xf>
    <xf numFmtId="166" fontId="0" fillId="0" borderId="50" xfId="0" applyNumberFormat="1" applyFill="1" applyBorder="1" applyAlignment="1">
      <alignment horizontal="left"/>
    </xf>
    <xf numFmtId="0" fontId="0" fillId="0" borderId="0" xfId="0" applyFill="1" applyAlignment="1">
      <alignment horizontal="right"/>
    </xf>
    <xf numFmtId="3" fontId="0" fillId="0" borderId="49" xfId="0" applyNumberFormat="1" applyFill="1" applyBorder="1" applyAlignment="1">
      <alignment horizontal="right"/>
    </xf>
    <xf numFmtId="3" fontId="0" fillId="0" borderId="31" xfId="0" applyNumberFormat="1" applyFill="1" applyBorder="1" applyAlignment="1">
      <alignment horizontal="right"/>
    </xf>
    <xf numFmtId="3" fontId="0" fillId="0" borderId="50" xfId="0" applyNumberFormat="1" applyFill="1" applyBorder="1" applyAlignment="1">
      <alignment horizontal="right"/>
    </xf>
    <xf numFmtId="3" fontId="0" fillId="0" borderId="57" xfId="0" applyNumberFormat="1" applyFill="1" applyBorder="1" applyAlignment="1">
      <alignment horizontal="right"/>
    </xf>
    <xf numFmtId="3" fontId="0" fillId="0" borderId="32" xfId="0" applyNumberFormat="1" applyFill="1" applyBorder="1" applyAlignment="1">
      <alignment horizontal="right"/>
    </xf>
    <xf numFmtId="3" fontId="0" fillId="0" borderId="58" xfId="0" applyNumberFormat="1" applyFill="1" applyBorder="1" applyAlignment="1">
      <alignment horizontal="right"/>
    </xf>
    <xf numFmtId="3" fontId="0" fillId="34" borderId="49" xfId="0" applyNumberFormat="1" applyFill="1" applyBorder="1" applyAlignment="1">
      <alignment horizontal="right"/>
    </xf>
    <xf numFmtId="3" fontId="0" fillId="34" borderId="31" xfId="0" applyNumberFormat="1" applyFill="1" applyBorder="1" applyAlignment="1">
      <alignment horizontal="right"/>
    </xf>
    <xf numFmtId="3" fontId="0" fillId="34" borderId="50" xfId="0" applyNumberFormat="1" applyFill="1" applyBorder="1" applyAlignment="1">
      <alignment horizontal="right"/>
    </xf>
    <xf numFmtId="0" fontId="19" fillId="36" borderId="0" xfId="0" applyFont="1" applyFill="1" applyAlignment="1">
      <alignment horizontal="right" vertical="top" wrapText="1"/>
    </xf>
    <xf numFmtId="0" fontId="19" fillId="34" borderId="0" xfId="0" applyFont="1" applyFill="1" applyAlignment="1">
      <alignment horizontal="right" vertical="top" wrapText="1"/>
    </xf>
    <xf numFmtId="3" fontId="0" fillId="0" borderId="10" xfId="0" applyNumberFormat="1" applyFill="1" applyBorder="1" applyAlignment="1">
      <alignment horizontal="center" wrapText="1"/>
    </xf>
    <xf numFmtId="3" fontId="0" fillId="34" borderId="10" xfId="0" applyNumberFormat="1" applyFill="1" applyBorder="1" applyAlignment="1">
      <alignment horizontal="center"/>
    </xf>
    <xf numFmtId="3" fontId="0" fillId="38" borderId="10" xfId="0" applyNumberFormat="1" applyFill="1" applyBorder="1" applyAlignment="1">
      <alignment horizontal="center"/>
    </xf>
    <xf numFmtId="0" fontId="0" fillId="34" borderId="0" xfId="0" applyFont="1" applyFill="1" applyAlignment="1">
      <alignment horizontal="right" vertical="top" wrapText="1"/>
    </xf>
    <xf numFmtId="0" fontId="0" fillId="38" borderId="0" xfId="0" applyFont="1" applyFill="1" applyAlignment="1">
      <alignment horizontal="right" vertical="top" wrapText="1"/>
    </xf>
    <xf numFmtId="0" fontId="0" fillId="0" borderId="10" xfId="0" applyFill="1" applyBorder="1" applyAlignment="1">
      <alignment horizontal="center"/>
    </xf>
    <xf numFmtId="0" fontId="6" fillId="34" borderId="0" xfId="0" applyFont="1" applyFill="1" applyAlignment="1">
      <alignment horizontal="right"/>
    </xf>
    <xf numFmtId="0" fontId="6" fillId="38" borderId="0" xfId="0" applyFont="1" applyFill="1" applyAlignment="1">
      <alignment horizontal="right"/>
    </xf>
    <xf numFmtId="49" fontId="0" fillId="0" borderId="49" xfId="0" applyNumberFormat="1" applyFill="1" applyBorder="1" applyAlignment="1">
      <alignment horizontal="center" vertical="top" wrapText="1"/>
    </xf>
    <xf numFmtId="49" fontId="0" fillId="0" borderId="50" xfId="0" applyNumberFormat="1" applyFill="1" applyBorder="1" applyAlignment="1">
      <alignment horizontal="center" vertical="top" wrapText="1"/>
    </xf>
    <xf numFmtId="0" fontId="2" fillId="34" borderId="0" xfId="0" applyFont="1" applyFill="1" applyAlignment="1">
      <alignment horizontal="center"/>
    </xf>
    <xf numFmtId="0" fontId="2" fillId="38" borderId="0" xfId="0" applyFont="1" applyFill="1" applyAlignment="1">
      <alignment horizontal="center"/>
    </xf>
    <xf numFmtId="0" fontId="2" fillId="34" borderId="0" xfId="0" applyFont="1" applyFill="1" applyBorder="1" applyAlignment="1">
      <alignment horizontal="center"/>
    </xf>
    <xf numFmtId="0" fontId="2" fillId="38" borderId="0" xfId="0" applyFont="1" applyFill="1" applyBorder="1" applyAlignment="1">
      <alignment horizontal="center"/>
    </xf>
    <xf numFmtId="0" fontId="0" fillId="34" borderId="0" xfId="0" applyFill="1" applyAlignment="1">
      <alignment horizontal="right" wrapText="1"/>
    </xf>
    <xf numFmtId="0" fontId="0" fillId="38" borderId="0" xfId="0" applyFill="1" applyAlignment="1">
      <alignment horizontal="right" wrapText="1"/>
    </xf>
    <xf numFmtId="0" fontId="0" fillId="38" borderId="0" xfId="0" applyFill="1" applyAlignment="1">
      <alignment wrapText="1"/>
    </xf>
    <xf numFmtId="0" fontId="0" fillId="0" borderId="49" xfId="0" applyFill="1" applyBorder="1" applyAlignment="1">
      <alignment horizontal="left" vertical="top" wrapText="1"/>
    </xf>
    <xf numFmtId="0" fontId="0" fillId="0" borderId="50" xfId="0" applyFill="1" applyBorder="1" applyAlignment="1">
      <alignment horizontal="left" vertical="top" wrapText="1"/>
    </xf>
    <xf numFmtId="0" fontId="0" fillId="0" borderId="49" xfId="0" applyNumberFormat="1" applyFill="1" applyBorder="1" applyAlignment="1">
      <alignment horizontal="left"/>
    </xf>
    <xf numFmtId="0" fontId="0" fillId="0" borderId="31" xfId="0" applyNumberFormat="1" applyFill="1" applyBorder="1" applyAlignment="1">
      <alignment horizontal="left"/>
    </xf>
    <xf numFmtId="0" fontId="0" fillId="0" borderId="50" xfId="0" applyNumberFormat="1" applyFill="1" applyBorder="1" applyAlignment="1">
      <alignment horizontal="left"/>
    </xf>
    <xf numFmtId="0" fontId="0" fillId="0" borderId="31" xfId="0" applyFill="1" applyBorder="1" applyAlignment="1">
      <alignment horizontal="left" vertical="top" wrapText="1"/>
    </xf>
    <xf numFmtId="3" fontId="0" fillId="0" borderId="49" xfId="0" applyNumberFormat="1" applyFill="1" applyBorder="1" applyAlignment="1">
      <alignment horizontal="center"/>
    </xf>
    <xf numFmtId="3" fontId="0" fillId="0" borderId="31" xfId="0" applyNumberFormat="1" applyFill="1" applyBorder="1" applyAlignment="1">
      <alignment horizontal="center"/>
    </xf>
    <xf numFmtId="3" fontId="0" fillId="0" borderId="50" xfId="0" applyNumberFormat="1" applyFill="1" applyBorder="1" applyAlignment="1">
      <alignment horizontal="center"/>
    </xf>
    <xf numFmtId="0" fontId="0" fillId="0" borderId="49" xfId="0" applyFill="1" applyBorder="1" applyAlignment="1">
      <alignment vertical="top" wrapText="1"/>
    </xf>
    <xf numFmtId="0" fontId="0" fillId="0" borderId="31" xfId="0" applyFill="1" applyBorder="1" applyAlignment="1">
      <alignment vertical="top" wrapText="1"/>
    </xf>
    <xf numFmtId="0" fontId="0" fillId="0" borderId="50" xfId="0" applyFill="1" applyBorder="1" applyAlignment="1">
      <alignment vertical="top" wrapText="1"/>
    </xf>
    <xf numFmtId="179" fontId="0" fillId="0" borderId="46" xfId="0" applyNumberFormat="1" applyFill="1" applyBorder="1" applyAlignment="1">
      <alignment horizontal="center"/>
    </xf>
    <xf numFmtId="179" fontId="0" fillId="0" borderId="47" xfId="0" applyNumberFormat="1" applyFill="1" applyBorder="1" applyAlignment="1">
      <alignment horizontal="center"/>
    </xf>
    <xf numFmtId="0" fontId="0" fillId="34" borderId="0" xfId="0" applyFont="1" applyFill="1" applyAlignment="1">
      <alignment horizontal="right"/>
    </xf>
    <xf numFmtId="0" fontId="0" fillId="38" borderId="0" xfId="0" applyFont="1" applyFill="1" applyAlignment="1">
      <alignment horizontal="right"/>
    </xf>
    <xf numFmtId="0" fontId="19" fillId="34" borderId="0" xfId="0" applyFont="1" applyFill="1" applyAlignment="1">
      <alignment horizontal="right"/>
    </xf>
    <xf numFmtId="0" fontId="19" fillId="38" borderId="0" xfId="0" applyFont="1" applyFill="1" applyAlignment="1">
      <alignment horizontal="right"/>
    </xf>
    <xf numFmtId="177" fontId="0" fillId="0" borderId="49" xfId="0" applyNumberFormat="1" applyFont="1" applyFill="1" applyBorder="1" applyAlignment="1">
      <alignment horizontal="right"/>
    </xf>
    <xf numFmtId="177" fontId="0" fillId="0" borderId="31" xfId="0" applyNumberFormat="1" applyFont="1" applyFill="1" applyBorder="1" applyAlignment="1">
      <alignment horizontal="right"/>
    </xf>
    <xf numFmtId="177" fontId="0" fillId="0" borderId="50" xfId="0" applyNumberFormat="1" applyFont="1" applyFill="1" applyBorder="1" applyAlignment="1">
      <alignment horizontal="right"/>
    </xf>
    <xf numFmtId="3" fontId="0" fillId="0" borderId="49" xfId="0" applyNumberFormat="1" applyFont="1" applyFill="1" applyBorder="1" applyAlignment="1">
      <alignment horizontal="right"/>
    </xf>
    <xf numFmtId="3" fontId="0" fillId="0" borderId="31" xfId="0" applyNumberFormat="1" applyFont="1" applyFill="1" applyBorder="1" applyAlignment="1">
      <alignment horizontal="right"/>
    </xf>
    <xf numFmtId="3" fontId="0" fillId="0" borderId="50" xfId="0" applyNumberFormat="1" applyFont="1" applyFill="1" applyBorder="1" applyAlignment="1">
      <alignment horizontal="right"/>
    </xf>
    <xf numFmtId="3" fontId="0" fillId="36" borderId="49" xfId="0" applyNumberFormat="1" applyFont="1" applyFill="1" applyBorder="1" applyAlignment="1">
      <alignment horizontal="right"/>
    </xf>
    <xf numFmtId="3" fontId="0" fillId="34" borderId="31" xfId="0" applyNumberFormat="1" applyFont="1" applyFill="1" applyBorder="1" applyAlignment="1">
      <alignment horizontal="right"/>
    </xf>
    <xf numFmtId="3" fontId="0" fillId="34" borderId="50" xfId="0" applyNumberFormat="1" applyFont="1" applyFill="1" applyBorder="1" applyAlignment="1">
      <alignment horizontal="right"/>
    </xf>
    <xf numFmtId="0" fontId="6" fillId="0" borderId="10" xfId="0" applyFont="1" applyFill="1" applyBorder="1" applyAlignment="1">
      <alignment horizontal="center"/>
    </xf>
    <xf numFmtId="168" fontId="6" fillId="0" borderId="10" xfId="0" applyNumberFormat="1" applyFont="1" applyFill="1" applyBorder="1" applyAlignment="1">
      <alignment horizontal="center"/>
    </xf>
    <xf numFmtId="0" fontId="17" fillId="0" borderId="49" xfId="0" applyNumberFormat="1" applyFont="1" applyFill="1" applyBorder="1" applyAlignment="1">
      <alignment horizontal="left"/>
    </xf>
    <xf numFmtId="0" fontId="17" fillId="0" borderId="31" xfId="0" applyNumberFormat="1" applyFont="1" applyFill="1" applyBorder="1" applyAlignment="1">
      <alignment horizontal="left"/>
    </xf>
    <xf numFmtId="0" fontId="17" fillId="0" borderId="50" xfId="0" applyNumberFormat="1" applyFont="1" applyFill="1" applyBorder="1" applyAlignment="1">
      <alignment horizontal="left"/>
    </xf>
    <xf numFmtId="166" fontId="0" fillId="0" borderId="49" xfId="0" applyNumberFormat="1" applyFont="1" applyFill="1" applyBorder="1" applyAlignment="1">
      <alignment horizontal="left"/>
    </xf>
    <xf numFmtId="166" fontId="0" fillId="0" borderId="31" xfId="0" applyNumberFormat="1" applyFont="1" applyFill="1" applyBorder="1" applyAlignment="1">
      <alignment horizontal="left"/>
    </xf>
    <xf numFmtId="166" fontId="0" fillId="0" borderId="50" xfId="0" applyNumberFormat="1" applyFont="1" applyFill="1" applyBorder="1" applyAlignment="1">
      <alignment horizontal="left"/>
    </xf>
    <xf numFmtId="0" fontId="6" fillId="0" borderId="49" xfId="0" applyFont="1" applyFill="1" applyBorder="1" applyAlignment="1">
      <alignment horizontal="center"/>
    </xf>
    <xf numFmtId="0" fontId="6" fillId="0" borderId="31" xfId="0" applyFont="1" applyFill="1" applyBorder="1" applyAlignment="1">
      <alignment horizontal="center"/>
    </xf>
    <xf numFmtId="0" fontId="6" fillId="0" borderId="50" xfId="0" applyFont="1" applyFill="1" applyBorder="1" applyAlignment="1">
      <alignment horizontal="center"/>
    </xf>
    <xf numFmtId="0" fontId="19" fillId="34" borderId="59" xfId="0" applyNumberFormat="1" applyFont="1" applyFill="1" applyBorder="1" applyAlignment="1">
      <alignment horizontal="center"/>
    </xf>
    <xf numFmtId="0" fontId="19" fillId="38" borderId="59" xfId="0" applyNumberFormat="1" applyFont="1" applyFill="1" applyBorder="1" applyAlignment="1">
      <alignment horizontal="center"/>
    </xf>
    <xf numFmtId="168" fontId="9" fillId="0" borderId="10" xfId="0" applyNumberFormat="1" applyFont="1" applyFill="1" applyBorder="1" applyAlignment="1">
      <alignment horizontal="center"/>
    </xf>
    <xf numFmtId="164" fontId="8" fillId="33" borderId="0" xfId="0" applyNumberFormat="1" applyFont="1" applyFill="1" applyBorder="1" applyAlignment="1">
      <alignment vertical="center" wrapText="1"/>
    </xf>
    <xf numFmtId="0" fontId="0" fillId="33" borderId="0" xfId="0" applyFill="1" applyAlignment="1">
      <alignment vertical="center" wrapText="1"/>
    </xf>
    <xf numFmtId="0" fontId="2" fillId="34" borderId="0" xfId="0" applyFont="1" applyFill="1" applyBorder="1" applyAlignment="1">
      <alignment horizontal="center"/>
    </xf>
    <xf numFmtId="0" fontId="2" fillId="38" borderId="0" xfId="0" applyFont="1" applyFill="1" applyBorder="1" applyAlignment="1">
      <alignment horizontal="center"/>
    </xf>
    <xf numFmtId="3" fontId="14" fillId="34" borderId="33" xfId="0" applyNumberFormat="1" applyFont="1" applyFill="1" applyBorder="1" applyAlignment="1">
      <alignment horizontal="right"/>
    </xf>
    <xf numFmtId="3" fontId="14" fillId="38" borderId="33" xfId="0" applyNumberFormat="1" applyFont="1" applyFill="1" applyBorder="1" applyAlignment="1">
      <alignment horizontal="right"/>
    </xf>
    <xf numFmtId="0" fontId="0" fillId="34" borderId="33" xfId="0" applyFill="1" applyBorder="1" applyAlignment="1">
      <alignment horizontal="center"/>
    </xf>
    <xf numFmtId="0" fontId="0" fillId="38" borderId="33" xfId="0" applyFill="1" applyBorder="1" applyAlignment="1">
      <alignment horizontal="center"/>
    </xf>
    <xf numFmtId="0" fontId="0" fillId="34" borderId="33" xfId="0" applyFont="1" applyFill="1" applyBorder="1" applyAlignment="1">
      <alignment horizontal="center"/>
    </xf>
    <xf numFmtId="0" fontId="0" fillId="38" borderId="33" xfId="0" applyFont="1" applyFill="1" applyBorder="1" applyAlignment="1">
      <alignment horizontal="center"/>
    </xf>
    <xf numFmtId="3" fontId="0" fillId="34" borderId="33" xfId="0" applyNumberFormat="1" applyFont="1" applyFill="1" applyBorder="1" applyAlignment="1">
      <alignment horizontal="center"/>
    </xf>
    <xf numFmtId="3" fontId="0" fillId="38" borderId="33" xfId="0" applyNumberFormat="1" applyFont="1" applyFill="1" applyBorder="1" applyAlignment="1">
      <alignment horizontal="center"/>
    </xf>
    <xf numFmtId="177" fontId="0" fillId="34" borderId="33" xfId="0" applyNumberFormat="1" applyFont="1" applyFill="1" applyBorder="1" applyAlignment="1">
      <alignment horizontal="right"/>
    </xf>
    <xf numFmtId="177" fontId="0" fillId="38" borderId="33" xfId="0" applyNumberFormat="1" applyFont="1" applyFill="1" applyBorder="1" applyAlignment="1">
      <alignment horizontal="right"/>
    </xf>
    <xf numFmtId="0" fontId="70" fillId="34" borderId="0" xfId="0" applyFont="1" applyFill="1" applyBorder="1" applyAlignment="1">
      <alignment horizontal="left"/>
    </xf>
    <xf numFmtId="0" fontId="70" fillId="38" borderId="0" xfId="0" applyFont="1" applyFill="1" applyBorder="1" applyAlignment="1">
      <alignment horizontal="left"/>
    </xf>
    <xf numFmtId="0" fontId="3" fillId="34" borderId="0" xfId="55" applyFill="1" applyBorder="1" applyAlignment="1" applyProtection="1">
      <alignment horizontal="left"/>
      <protection/>
    </xf>
    <xf numFmtId="0" fontId="3" fillId="38" borderId="0" xfId="55" applyFill="1" applyBorder="1" applyAlignment="1" applyProtection="1">
      <alignment horizontal="left"/>
      <protection/>
    </xf>
    <xf numFmtId="0" fontId="19" fillId="34" borderId="59" xfId="0" applyFont="1" applyFill="1" applyBorder="1" applyAlignment="1">
      <alignment horizontal="center"/>
    </xf>
    <xf numFmtId="0" fontId="19" fillId="38" borderId="59" xfId="0" applyFont="1" applyFill="1" applyBorder="1" applyAlignment="1">
      <alignment horizontal="center"/>
    </xf>
    <xf numFmtId="0" fontId="0" fillId="38" borderId="60" xfId="0" applyFont="1" applyFill="1" applyBorder="1" applyAlignment="1">
      <alignment horizontal="center"/>
    </xf>
    <xf numFmtId="0" fontId="39" fillId="34" borderId="59" xfId="0" applyFont="1" applyFill="1" applyBorder="1" applyAlignment="1">
      <alignment horizontal="center"/>
    </xf>
    <xf numFmtId="0" fontId="39" fillId="38" borderId="59" xfId="0" applyFont="1" applyFill="1" applyBorder="1" applyAlignment="1">
      <alignment horizontal="center"/>
    </xf>
    <xf numFmtId="0" fontId="0" fillId="36" borderId="49" xfId="0" applyFont="1" applyFill="1" applyBorder="1" applyAlignment="1">
      <alignment horizontal="center"/>
    </xf>
    <xf numFmtId="0" fontId="0" fillId="34" borderId="31" xfId="0" applyFont="1" applyFill="1" applyBorder="1" applyAlignment="1">
      <alignment horizontal="center"/>
    </xf>
    <xf numFmtId="0" fontId="0" fillId="34" borderId="50" xfId="0" applyFont="1" applyFill="1" applyBorder="1" applyAlignment="1">
      <alignment horizontal="center"/>
    </xf>
    <xf numFmtId="0" fontId="0" fillId="34" borderId="0" xfId="0" applyFont="1" applyFill="1" applyAlignment="1">
      <alignment wrapText="1"/>
    </xf>
    <xf numFmtId="0" fontId="0" fillId="0" borderId="0" xfId="0" applyAlignment="1">
      <alignment wrapText="1"/>
    </xf>
    <xf numFmtId="0" fontId="0" fillId="0" borderId="49" xfId="0" applyFill="1" applyBorder="1" applyAlignment="1">
      <alignment/>
    </xf>
    <xf numFmtId="0" fontId="0" fillId="0" borderId="31" xfId="0" applyFill="1" applyBorder="1" applyAlignment="1">
      <alignment/>
    </xf>
    <xf numFmtId="0" fontId="0" fillId="0" borderId="50" xfId="0" applyFill="1" applyBorder="1" applyAlignment="1">
      <alignment/>
    </xf>
    <xf numFmtId="0" fontId="0" fillId="0" borderId="57" xfId="0" applyFill="1" applyBorder="1" applyAlignment="1">
      <alignment/>
    </xf>
    <xf numFmtId="0" fontId="0" fillId="0" borderId="32" xfId="0" applyFill="1" applyBorder="1" applyAlignment="1">
      <alignment/>
    </xf>
    <xf numFmtId="0" fontId="0" fillId="0" borderId="58" xfId="0" applyFill="1" applyBorder="1" applyAlignment="1">
      <alignment/>
    </xf>
    <xf numFmtId="0" fontId="0" fillId="34" borderId="0" xfId="0" applyFont="1" applyFill="1" applyAlignment="1">
      <alignment vertical="center" wrapText="1"/>
    </xf>
    <xf numFmtId="0" fontId="0" fillId="0" borderId="0" xfId="0" applyAlignment="1">
      <alignment vertical="center" wrapText="1"/>
    </xf>
    <xf numFmtId="0" fontId="19" fillId="34" borderId="32" xfId="0" applyFont="1" applyFill="1" applyBorder="1" applyAlignment="1">
      <alignment horizontal="center"/>
    </xf>
    <xf numFmtId="0" fontId="19" fillId="38" borderId="32" xfId="0" applyFont="1" applyFill="1" applyBorder="1" applyAlignment="1">
      <alignment horizontal="center"/>
    </xf>
    <xf numFmtId="3" fontId="0" fillId="36" borderId="61" xfId="0" applyNumberFormat="1" applyFont="1" applyFill="1" applyBorder="1" applyAlignment="1">
      <alignment horizontal="right"/>
    </xf>
    <xf numFmtId="3" fontId="0" fillId="34" borderId="62" xfId="0" applyNumberFormat="1" applyFont="1" applyFill="1" applyBorder="1" applyAlignment="1">
      <alignment horizontal="right"/>
    </xf>
    <xf numFmtId="3" fontId="0" fillId="34" borderId="63" xfId="0" applyNumberFormat="1" applyFont="1" applyFill="1" applyBorder="1" applyAlignment="1">
      <alignment horizontal="right"/>
    </xf>
    <xf numFmtId="0" fontId="80" fillId="34" borderId="0" xfId="55" applyFont="1" applyFill="1" applyAlignment="1" applyProtection="1">
      <alignment horizontal="center"/>
      <protection/>
    </xf>
    <xf numFmtId="0" fontId="80" fillId="38" borderId="0" xfId="55" applyFont="1" applyFill="1" applyAlignment="1" applyProtection="1">
      <alignment horizontal="center"/>
      <protection/>
    </xf>
    <xf numFmtId="49" fontId="0" fillId="0" borderId="55" xfId="0" applyNumberFormat="1" applyFont="1" applyFill="1" applyBorder="1" applyAlignment="1">
      <alignment horizontal="left"/>
    </xf>
    <xf numFmtId="49" fontId="0" fillId="0" borderId="33" xfId="0" applyNumberFormat="1" applyFont="1" applyFill="1" applyBorder="1" applyAlignment="1">
      <alignment horizontal="left"/>
    </xf>
    <xf numFmtId="49" fontId="0" fillId="0" borderId="56" xfId="0" applyNumberFormat="1" applyFont="1" applyFill="1" applyBorder="1" applyAlignment="1">
      <alignment horizontal="left"/>
    </xf>
    <xf numFmtId="0" fontId="0" fillId="0" borderId="49" xfId="0" applyFont="1" applyFill="1" applyBorder="1" applyAlignment="1">
      <alignment horizontal="center" vertical="top" wrapText="1"/>
    </xf>
    <xf numFmtId="0" fontId="0" fillId="0" borderId="31" xfId="0" applyFont="1" applyFill="1" applyBorder="1" applyAlignment="1">
      <alignment horizontal="center" vertical="top" wrapText="1"/>
    </xf>
    <xf numFmtId="0" fontId="0" fillId="0" borderId="50" xfId="0" applyFont="1" applyFill="1" applyBorder="1" applyAlignment="1">
      <alignment horizontal="center" vertical="top" wrapText="1"/>
    </xf>
    <xf numFmtId="0" fontId="0" fillId="34" borderId="39" xfId="0" applyFill="1" applyBorder="1" applyAlignment="1">
      <alignment/>
    </xf>
    <xf numFmtId="0" fontId="0" fillId="38" borderId="0" xfId="0" applyFill="1" applyAlignment="1">
      <alignment/>
    </xf>
    <xf numFmtId="175" fontId="0" fillId="0" borderId="49" xfId="0" applyNumberFormat="1" applyFill="1" applyBorder="1" applyAlignment="1">
      <alignment horizontal="center" vertical="top" wrapText="1"/>
    </xf>
    <xf numFmtId="175" fontId="0" fillId="0" borderId="31" xfId="0" applyNumberFormat="1" applyFill="1" applyBorder="1" applyAlignment="1">
      <alignment horizontal="center" vertical="top" wrapText="1"/>
    </xf>
    <xf numFmtId="175" fontId="0" fillId="0" borderId="50" xfId="0" applyNumberFormat="1" applyFill="1" applyBorder="1" applyAlignment="1">
      <alignment horizontal="center" vertical="top" wrapText="1"/>
    </xf>
    <xf numFmtId="0" fontId="0" fillId="38" borderId="0" xfId="0" applyFill="1" applyBorder="1" applyAlignment="1">
      <alignment/>
    </xf>
    <xf numFmtId="0" fontId="0" fillId="34" borderId="0" xfId="0" applyFill="1" applyAlignment="1">
      <alignment wrapText="1"/>
    </xf>
    <xf numFmtId="0" fontId="0" fillId="38" borderId="53" xfId="0" applyFill="1" applyBorder="1" applyAlignment="1">
      <alignment wrapText="1"/>
    </xf>
    <xf numFmtId="169" fontId="0" fillId="34" borderId="39" xfId="0" applyNumberFormat="1" applyFill="1" applyBorder="1" applyAlignment="1">
      <alignment horizontal="center"/>
    </xf>
    <xf numFmtId="169" fontId="0" fillId="38" borderId="0" xfId="0" applyNumberFormat="1" applyFill="1" applyBorder="1" applyAlignment="1">
      <alignment horizontal="center"/>
    </xf>
    <xf numFmtId="3" fontId="6" fillId="34" borderId="49" xfId="0" applyNumberFormat="1" applyFont="1" applyFill="1" applyBorder="1" applyAlignment="1">
      <alignment horizontal="center"/>
    </xf>
    <xf numFmtId="3" fontId="6" fillId="38" borderId="31" xfId="0" applyNumberFormat="1" applyFont="1" applyFill="1" applyBorder="1" applyAlignment="1">
      <alignment horizontal="center"/>
    </xf>
    <xf numFmtId="3" fontId="6" fillId="38" borderId="50" xfId="0" applyNumberFormat="1" applyFont="1" applyFill="1" applyBorder="1" applyAlignment="1">
      <alignment horizontal="center"/>
    </xf>
    <xf numFmtId="165" fontId="0" fillId="0" borderId="49" xfId="0" applyNumberFormat="1" applyFill="1" applyBorder="1" applyAlignment="1">
      <alignment horizontal="left"/>
    </xf>
    <xf numFmtId="165" fontId="0" fillId="0" borderId="31" xfId="0" applyNumberFormat="1" applyFill="1" applyBorder="1" applyAlignment="1">
      <alignment horizontal="left"/>
    </xf>
    <xf numFmtId="165" fontId="0" fillId="0" borderId="50" xfId="0" applyNumberFormat="1" applyFill="1" applyBorder="1" applyAlignment="1">
      <alignment horizontal="left"/>
    </xf>
    <xf numFmtId="49" fontId="0" fillId="0" borderId="49" xfId="0" applyNumberFormat="1" applyFont="1" applyFill="1" applyBorder="1" applyAlignment="1">
      <alignment horizontal="left"/>
    </xf>
    <xf numFmtId="49" fontId="0" fillId="0" borderId="31" xfId="0" applyNumberFormat="1" applyFont="1" applyFill="1" applyBorder="1" applyAlignment="1">
      <alignment horizontal="left"/>
    </xf>
    <xf numFmtId="49" fontId="0" fillId="0" borderId="50" xfId="0" applyNumberFormat="1" applyFont="1" applyFill="1" applyBorder="1" applyAlignment="1">
      <alignment horizontal="left"/>
    </xf>
    <xf numFmtId="166" fontId="0" fillId="0" borderId="55" xfId="0" applyNumberFormat="1" applyFill="1" applyBorder="1" applyAlignment="1">
      <alignment horizontal="left"/>
    </xf>
    <xf numFmtId="166" fontId="0" fillId="0" borderId="33" xfId="0" applyNumberFormat="1" applyFill="1" applyBorder="1" applyAlignment="1">
      <alignment horizontal="left"/>
    </xf>
    <xf numFmtId="166" fontId="0" fillId="0" borderId="56" xfId="0" applyNumberFormat="1" applyFill="1" applyBorder="1" applyAlignment="1">
      <alignment horizontal="left"/>
    </xf>
    <xf numFmtId="0" fontId="0" fillId="0" borderId="55" xfId="0" applyFill="1" applyBorder="1" applyAlignment="1">
      <alignment horizontal="left"/>
    </xf>
    <xf numFmtId="0" fontId="0" fillId="0" borderId="33" xfId="0" applyFill="1" applyBorder="1" applyAlignment="1">
      <alignment horizontal="left"/>
    </xf>
    <xf numFmtId="0" fontId="0" fillId="0" borderId="56" xfId="0" applyFill="1" applyBorder="1" applyAlignment="1">
      <alignment horizontal="left"/>
    </xf>
    <xf numFmtId="0" fontId="0" fillId="35" borderId="0" xfId="0" applyFont="1" applyFill="1" applyAlignment="1">
      <alignment horizontal="center" vertical="top" wrapText="1"/>
    </xf>
    <xf numFmtId="168" fontId="17" fillId="34" borderId="49" xfId="0" applyNumberFormat="1" applyFont="1" applyFill="1" applyBorder="1" applyAlignment="1">
      <alignment horizontal="right"/>
    </xf>
    <xf numFmtId="168" fontId="17" fillId="38" borderId="31" xfId="0" applyNumberFormat="1" applyFont="1" applyFill="1" applyBorder="1" applyAlignment="1">
      <alignment horizontal="right"/>
    </xf>
    <xf numFmtId="168" fontId="17" fillId="38" borderId="50" xfId="0" applyNumberFormat="1" applyFont="1" applyFill="1" applyBorder="1" applyAlignment="1">
      <alignment horizontal="right"/>
    </xf>
    <xf numFmtId="0" fontId="0" fillId="34" borderId="0" xfId="0" applyFont="1" applyFill="1" applyAlignment="1">
      <alignment horizontal="right"/>
    </xf>
    <xf numFmtId="37" fontId="0" fillId="0" borderId="46" xfId="44" applyNumberFormat="1" applyFont="1" applyFill="1" applyBorder="1" applyAlignment="1">
      <alignment horizontal="right"/>
    </xf>
    <xf numFmtId="37" fontId="0" fillId="0" borderId="47" xfId="44" applyNumberFormat="1" applyFont="1" applyFill="1" applyBorder="1" applyAlignment="1">
      <alignment horizontal="right"/>
    </xf>
    <xf numFmtId="37" fontId="0" fillId="0" borderId="48" xfId="44" applyNumberFormat="1" applyFont="1" applyFill="1" applyBorder="1" applyAlignment="1">
      <alignment horizontal="right"/>
    </xf>
    <xf numFmtId="0" fontId="0" fillId="34" borderId="49" xfId="0" applyFont="1" applyFill="1" applyBorder="1" applyAlignment="1">
      <alignment horizontal="center"/>
    </xf>
    <xf numFmtId="0" fontId="0" fillId="38" borderId="31" xfId="0" applyFont="1" applyFill="1" applyBorder="1" applyAlignment="1">
      <alignment horizontal="center"/>
    </xf>
    <xf numFmtId="0" fontId="0" fillId="38" borderId="50" xfId="0" applyFont="1" applyFill="1" applyBorder="1" applyAlignment="1">
      <alignment horizontal="center"/>
    </xf>
    <xf numFmtId="0" fontId="6" fillId="37" borderId="0" xfId="0" applyFont="1" applyFill="1" applyAlignment="1">
      <alignment horizontal="left" vertical="top" wrapText="1"/>
    </xf>
    <xf numFmtId="0" fontId="6" fillId="37" borderId="0" xfId="0" applyFont="1" applyFill="1" applyAlignment="1">
      <alignment horizontal="left" vertical="top" wrapText="1"/>
    </xf>
    <xf numFmtId="0" fontId="0" fillId="34" borderId="0" xfId="62" applyFont="1" applyFill="1" applyAlignment="1">
      <alignment horizontal="center"/>
      <protection/>
    </xf>
    <xf numFmtId="0" fontId="0" fillId="0" borderId="0" xfId="62" applyFill="1" applyAlignment="1">
      <alignment horizontal="left"/>
      <protection/>
    </xf>
    <xf numFmtId="37" fontId="0" fillId="34" borderId="49" xfId="62" applyNumberFormat="1" applyFill="1" applyBorder="1" applyAlignment="1">
      <alignment horizontal="center" vertical="center"/>
      <protection/>
    </xf>
    <xf numFmtId="0" fontId="0" fillId="34" borderId="50" xfId="0" applyFill="1" applyBorder="1" applyAlignment="1">
      <alignment horizontal="center" vertical="center"/>
    </xf>
    <xf numFmtId="0" fontId="3" fillId="34" borderId="0" xfId="55" applyFont="1" applyFill="1" applyAlignment="1" applyProtection="1">
      <alignment horizontal="center" vertical="center" wrapText="1"/>
      <protection/>
    </xf>
    <xf numFmtId="0" fontId="3" fillId="38" borderId="0" xfId="55" applyFill="1" applyAlignment="1" applyProtection="1">
      <alignment horizontal="center" vertical="center" wrapText="1"/>
      <protection/>
    </xf>
    <xf numFmtId="0" fontId="0" fillId="0" borderId="0" xfId="62" applyFill="1" applyAlignment="1">
      <alignment/>
      <protection/>
    </xf>
    <xf numFmtId="0" fontId="0" fillId="0" borderId="0" xfId="0" applyFill="1" applyAlignment="1">
      <alignment horizontal="center"/>
    </xf>
    <xf numFmtId="0" fontId="0" fillId="34" borderId="0" xfId="62" applyFill="1" applyAlignment="1">
      <alignment horizontal="center"/>
      <protection/>
    </xf>
    <xf numFmtId="0" fontId="0" fillId="38" borderId="0" xfId="62" applyFill="1" applyAlignment="1">
      <alignment horizontal="center"/>
      <protection/>
    </xf>
    <xf numFmtId="0" fontId="0" fillId="0" borderId="0" xfId="0" applyFill="1" applyBorder="1" applyAlignment="1">
      <alignment horizontal="center"/>
    </xf>
    <xf numFmtId="37" fontId="0" fillId="0" borderId="46" xfId="0" applyNumberFormat="1" applyFont="1" applyFill="1" applyBorder="1" applyAlignment="1">
      <alignment horizontal="right"/>
    </xf>
    <xf numFmtId="37" fontId="0" fillId="0" borderId="47" xfId="0" applyNumberFormat="1" applyFont="1" applyFill="1" applyBorder="1" applyAlignment="1">
      <alignment horizontal="right"/>
    </xf>
    <xf numFmtId="37" fontId="0" fillId="0" borderId="48" xfId="0" applyNumberFormat="1" applyFont="1" applyFill="1" applyBorder="1" applyAlignment="1">
      <alignment horizontal="right"/>
    </xf>
    <xf numFmtId="0" fontId="0" fillId="0" borderId="47" xfId="0" applyFill="1" applyBorder="1" applyAlignment="1">
      <alignment horizontal="left"/>
    </xf>
    <xf numFmtId="0" fontId="0" fillId="0" borderId="48" xfId="0" applyFill="1" applyBorder="1" applyAlignment="1">
      <alignment horizontal="left"/>
    </xf>
    <xf numFmtId="37" fontId="0" fillId="34" borderId="46" xfId="0" applyNumberFormat="1" applyFont="1" applyFill="1" applyBorder="1" applyAlignment="1">
      <alignment horizontal="right" vertical="top"/>
    </xf>
    <xf numFmtId="37" fontId="0" fillId="38" borderId="47" xfId="0" applyNumberFormat="1" applyFont="1" applyFill="1" applyBorder="1" applyAlignment="1">
      <alignment horizontal="right" vertical="top"/>
    </xf>
    <xf numFmtId="37" fontId="0" fillId="38" borderId="48" xfId="0" applyNumberFormat="1" applyFont="1" applyFill="1" applyBorder="1" applyAlignment="1">
      <alignment horizontal="right" vertical="top"/>
    </xf>
    <xf numFmtId="37" fontId="0" fillId="0" borderId="46" xfId="0" applyNumberFormat="1" applyFont="1" applyFill="1" applyBorder="1" applyAlignment="1">
      <alignment horizontal="right" vertical="top"/>
    </xf>
    <xf numFmtId="37" fontId="0" fillId="0" borderId="47" xfId="0" applyNumberFormat="1" applyFont="1" applyFill="1" applyBorder="1" applyAlignment="1">
      <alignment horizontal="right" vertical="top"/>
    </xf>
    <xf numFmtId="37" fontId="0" fillId="0" borderId="48" xfId="0" applyNumberFormat="1" applyFont="1" applyFill="1" applyBorder="1" applyAlignment="1">
      <alignment horizontal="right" vertical="top"/>
    </xf>
    <xf numFmtId="1" fontId="0" fillId="36" borderId="49" xfId="0" applyNumberFormat="1" applyFont="1" applyFill="1" applyBorder="1" applyAlignment="1">
      <alignment horizontal="center"/>
    </xf>
    <xf numFmtId="1" fontId="0" fillId="34" borderId="50" xfId="0" applyNumberFormat="1" applyFont="1" applyFill="1" applyBorder="1" applyAlignment="1">
      <alignment horizontal="center"/>
    </xf>
    <xf numFmtId="1" fontId="0" fillId="0" borderId="49" xfId="0" applyNumberFormat="1" applyFont="1" applyFill="1" applyBorder="1" applyAlignment="1">
      <alignment horizontal="center"/>
    </xf>
    <xf numFmtId="1" fontId="0" fillId="0" borderId="50" xfId="0" applyNumberFormat="1" applyFont="1" applyFill="1" applyBorder="1" applyAlignment="1">
      <alignment horizontal="center"/>
    </xf>
    <xf numFmtId="0" fontId="0" fillId="34" borderId="0" xfId="0" applyNumberFormat="1" applyFont="1" applyFill="1" applyAlignment="1">
      <alignment horizontal="center"/>
    </xf>
    <xf numFmtId="0" fontId="0" fillId="38" borderId="0" xfId="0" applyNumberFormat="1" applyFont="1" applyFill="1" applyAlignment="1">
      <alignment horizontal="center"/>
    </xf>
    <xf numFmtId="0" fontId="0" fillId="34" borderId="39" xfId="0" applyNumberFormat="1" applyFont="1" applyFill="1" applyBorder="1" applyAlignment="1">
      <alignment horizontal="center"/>
    </xf>
    <xf numFmtId="0" fontId="0" fillId="38" borderId="0" xfId="0" applyNumberFormat="1" applyFont="1" applyFill="1" applyBorder="1" applyAlignment="1">
      <alignment horizontal="center"/>
    </xf>
    <xf numFmtId="0" fontId="0" fillId="34" borderId="0" xfId="0" applyNumberFormat="1" applyFont="1" applyFill="1" applyBorder="1" applyAlignment="1">
      <alignment horizontal="center"/>
    </xf>
    <xf numFmtId="1" fontId="0" fillId="34" borderId="0" xfId="0" applyNumberFormat="1" applyFont="1" applyFill="1" applyBorder="1" applyAlignment="1">
      <alignment horizontal="left"/>
    </xf>
    <xf numFmtId="0" fontId="0" fillId="38" borderId="0" xfId="0" applyNumberFormat="1" applyFont="1" applyFill="1" applyBorder="1" applyAlignment="1">
      <alignment horizontal="left"/>
    </xf>
    <xf numFmtId="165" fontId="0" fillId="0" borderId="49" xfId="0" applyNumberFormat="1" applyFont="1" applyFill="1" applyBorder="1" applyAlignment="1">
      <alignment horizontal="left"/>
    </xf>
    <xf numFmtId="165" fontId="0" fillId="0" borderId="31" xfId="0" applyNumberFormat="1" applyFont="1" applyFill="1" applyBorder="1" applyAlignment="1">
      <alignment horizontal="left"/>
    </xf>
    <xf numFmtId="165" fontId="0" fillId="0" borderId="50" xfId="0" applyNumberFormat="1" applyFont="1" applyFill="1" applyBorder="1" applyAlignment="1">
      <alignment horizontal="left"/>
    </xf>
    <xf numFmtId="1" fontId="0" fillId="34" borderId="49" xfId="0" applyNumberFormat="1" applyFont="1" applyFill="1" applyBorder="1" applyAlignment="1">
      <alignment horizontal="center"/>
    </xf>
    <xf numFmtId="1" fontId="0" fillId="38" borderId="50" xfId="0" applyNumberFormat="1" applyFont="1" applyFill="1" applyBorder="1" applyAlignment="1">
      <alignment horizontal="center"/>
    </xf>
    <xf numFmtId="0" fontId="0" fillId="34" borderId="0" xfId="0" applyFont="1" applyFill="1" applyBorder="1" applyAlignment="1">
      <alignment horizontal="left" vertical="top"/>
    </xf>
    <xf numFmtId="0" fontId="0" fillId="38" borderId="0" xfId="0" applyFont="1" applyFill="1" applyBorder="1" applyAlignment="1">
      <alignment horizontal="left" vertical="top"/>
    </xf>
    <xf numFmtId="0" fontId="3" fillId="34" borderId="0" xfId="55" applyFill="1" applyBorder="1" applyAlignment="1" applyProtection="1">
      <alignment horizontal="center" vertical="center"/>
      <protection/>
    </xf>
    <xf numFmtId="0" fontId="3" fillId="38" borderId="0" xfId="55" applyFill="1" applyBorder="1" applyAlignment="1" applyProtection="1">
      <alignment horizontal="center" vertical="center"/>
      <protection/>
    </xf>
    <xf numFmtId="0" fontId="24" fillId="37" borderId="0" xfId="55" applyFont="1" applyFill="1" applyAlignment="1" applyProtection="1">
      <alignment horizontal="center"/>
      <protection/>
    </xf>
    <xf numFmtId="0" fontId="3" fillId="34" borderId="0" xfId="55" applyFill="1" applyAlignment="1" applyProtection="1">
      <alignment horizontal="left" vertical="top"/>
      <protection/>
    </xf>
    <xf numFmtId="0" fontId="3" fillId="38" borderId="0" xfId="55" applyFill="1" applyAlignment="1" applyProtection="1">
      <alignment horizontal="left" vertical="top"/>
      <protection/>
    </xf>
    <xf numFmtId="0" fontId="0" fillId="34" borderId="25" xfId="0" applyFont="1" applyFill="1" applyBorder="1" applyAlignment="1">
      <alignment horizontal="center"/>
    </xf>
    <xf numFmtId="0" fontId="0" fillId="38" borderId="25" xfId="0" applyFont="1" applyFill="1" applyBorder="1" applyAlignment="1">
      <alignment horizontal="center"/>
    </xf>
    <xf numFmtId="3" fontId="3" fillId="34" borderId="0" xfId="55" applyNumberFormat="1" applyFill="1" applyBorder="1" applyAlignment="1" applyProtection="1">
      <alignment horizontal="center" vertical="center"/>
      <protection/>
    </xf>
    <xf numFmtId="3" fontId="3" fillId="38" borderId="0" xfId="55" applyNumberFormat="1" applyFill="1" applyBorder="1" applyAlignment="1" applyProtection="1">
      <alignment horizontal="center" vertic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Currency 3" xfId="48"/>
    <cellStyle name="Explanatory Text" xfId="49"/>
    <cellStyle name="Good" xfId="50"/>
    <cellStyle name="Heading 1" xfId="51"/>
    <cellStyle name="Heading 2" xfId="52"/>
    <cellStyle name="Heading 3" xfId="53"/>
    <cellStyle name="Heading 4" xfId="54"/>
    <cellStyle name="Hyperlink" xfId="55"/>
    <cellStyle name="Hyperlink 2" xfId="56"/>
    <cellStyle name="Hyperlink 2 2" xfId="57"/>
    <cellStyle name="Input" xfId="58"/>
    <cellStyle name="Linked Cell" xfId="59"/>
    <cellStyle name="Neutral" xfId="60"/>
    <cellStyle name="Normal 2" xfId="61"/>
    <cellStyle name="Normal 3"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31</xdr:col>
      <xdr:colOff>0</xdr:colOff>
      <xdr:row>2</xdr:row>
      <xdr:rowOff>123825</xdr:rowOff>
    </xdr:to>
    <xdr:pic>
      <xdr:nvPicPr>
        <xdr:cNvPr id="1" name="Picture 1" descr="worldflag"/>
        <xdr:cNvPicPr preferRelativeResize="1">
          <a:picLocks noChangeAspect="1"/>
        </xdr:cNvPicPr>
      </xdr:nvPicPr>
      <xdr:blipFill>
        <a:blip r:embed="rId1"/>
        <a:stretch>
          <a:fillRect/>
        </a:stretch>
      </xdr:blipFill>
      <xdr:spPr>
        <a:xfrm>
          <a:off x="28575" y="28575"/>
          <a:ext cx="676275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190500</xdr:colOff>
      <xdr:row>85</xdr:row>
      <xdr:rowOff>142875</xdr:rowOff>
    </xdr:from>
    <xdr:to>
      <xdr:col>38</xdr:col>
      <xdr:colOff>314325</xdr:colOff>
      <xdr:row>99</xdr:row>
      <xdr:rowOff>28575</xdr:rowOff>
    </xdr:to>
    <xdr:sp>
      <xdr:nvSpPr>
        <xdr:cNvPr id="1" name="TextBox 1"/>
        <xdr:cNvSpPr txBox="1">
          <a:spLocks noChangeArrowheads="1"/>
        </xdr:cNvSpPr>
      </xdr:nvSpPr>
      <xdr:spPr>
        <a:xfrm>
          <a:off x="6753225" y="14182725"/>
          <a:ext cx="3409950" cy="2152650"/>
        </a:xfrm>
        <a:prstGeom prst="rect">
          <a:avLst/>
        </a:prstGeom>
        <a:solidFill>
          <a:srgbClr val="FFFFCC"/>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Physical presence test:  </a:t>
          </a:r>
          <a:r>
            <a:rPr lang="en-US" cap="none" sz="1100" b="0" i="0" u="none" baseline="0">
              <a:solidFill>
                <a:srgbClr val="000000"/>
              </a:solidFill>
              <a:latin typeface="Calibri"/>
              <a:ea typeface="Calibri"/>
              <a:cs typeface="Calibri"/>
            </a:rPr>
            <a:t>You  must be physically</a:t>
          </a:r>
          <a:r>
            <a:rPr lang="en-US" cap="none" sz="1100" b="0" i="0" u="none" baseline="0">
              <a:solidFill>
                <a:srgbClr val="000000"/>
              </a:solidFill>
              <a:latin typeface="Calibri"/>
              <a:ea typeface="Calibri"/>
              <a:cs typeface="Calibri"/>
            </a:rPr>
            <a:t> present </a:t>
          </a:r>
          <a:r>
            <a:rPr lang="en-US" cap="none" sz="1100" b="0" i="0" u="none" baseline="0">
              <a:solidFill>
                <a:srgbClr val="000000"/>
              </a:solidFill>
              <a:latin typeface="Calibri"/>
              <a:ea typeface="Calibri"/>
              <a:cs typeface="Calibri"/>
            </a:rPr>
            <a:t>in</a:t>
          </a:r>
          <a:r>
            <a:rPr lang="en-US" cap="none" sz="1100" b="0" i="0" u="none" baseline="0">
              <a:solidFill>
                <a:srgbClr val="000000"/>
              </a:solidFill>
              <a:latin typeface="Calibri"/>
              <a:ea typeface="Calibri"/>
              <a:cs typeface="Calibri"/>
            </a:rPr>
            <a:t> a foreign country or countries for a full 330 days during a period of 12 consecutive month period.  If your 12 month period is a full calendar year (Jan - Dec), you are eligible for a full exclusion.  If the period spans two tax years, you can claim a partial prorated exclusion.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Bona fide residence test:   </a:t>
          </a:r>
          <a:r>
            <a:rPr lang="en-US" cap="none" sz="1100" b="0" i="0" u="none" baseline="0">
              <a:solidFill>
                <a:srgbClr val="000000"/>
              </a:solidFill>
              <a:latin typeface="Calibri"/>
              <a:ea typeface="Calibri"/>
              <a:cs typeface="Calibri"/>
            </a:rPr>
            <a:t>There</a:t>
          </a:r>
          <a:r>
            <a:rPr lang="en-US" cap="none" sz="1100" b="0" i="0" u="none" baseline="0">
              <a:solidFill>
                <a:srgbClr val="000000"/>
              </a:solidFill>
              <a:latin typeface="Calibri"/>
              <a:ea typeface="Calibri"/>
              <a:cs typeface="Calibri"/>
            </a:rPr>
            <a:t> is no limit to </a:t>
          </a:r>
          <a:r>
            <a:rPr lang="en-US" cap="none" sz="1100" b="0" i="0" u="none" baseline="0">
              <a:solidFill>
                <a:srgbClr val="000000"/>
              </a:solidFill>
              <a:latin typeface="Calibri"/>
              <a:ea typeface="Calibri"/>
              <a:cs typeface="Calibri"/>
            </a:rPr>
            <a:t>U.S. travel to claim a full exclusion but you must</a:t>
          </a:r>
          <a:r>
            <a:rPr lang="en-US" cap="none" sz="1100" b="0" i="0" u="none" baseline="0">
              <a:solidFill>
                <a:srgbClr val="000000"/>
              </a:solidFill>
              <a:latin typeface="Calibri"/>
              <a:ea typeface="Calibri"/>
              <a:cs typeface="Calibri"/>
            </a:rPr>
            <a:t> have been a resident in a foreign country for at least one calendar year.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dance.com/" TargetMode="External" /><Relationship Id="rId2" Type="http://schemas.openxmlformats.org/officeDocument/2006/relationships/hyperlink" Target="mailto:james@jamesdance.com" TargetMode="External" /><Relationship Id="rId3" Type="http://schemas.openxmlformats.org/officeDocument/2006/relationships/hyperlink" Target="http://www.jamesdance.com/" TargetMode="External" /><Relationship Id="rId4" Type="http://schemas.openxmlformats.org/officeDocument/2006/relationships/hyperlink" Target="http://www.jamesdance.com/" TargetMode="External" /><Relationship Id="rId5" Type="http://schemas.openxmlformats.org/officeDocument/2006/relationships/hyperlink" Target="http://www.tax.ny.gov/pit/file/1099g.htm" TargetMode="External" /><Relationship Id="rId6" Type="http://schemas.openxmlformats.org/officeDocument/2006/relationships/hyperlink" Target="http://www.irs.gov/pub/irs-pdf/i3520.pdf"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jamesdance.com/" TargetMode="External" /><Relationship Id="rId2" Type="http://schemas.openxmlformats.org/officeDocument/2006/relationships/hyperlink" Target="http://www.jamesdance.com/" TargetMode="External" /><Relationship Id="rId3" Type="http://schemas.openxmlformats.org/officeDocument/2006/relationships/comments" Target="../comments10.xml" /><Relationship Id="rId4" Type="http://schemas.openxmlformats.org/officeDocument/2006/relationships/vmlDrawing" Target="../drawings/vmlDrawing8.v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rs.gov/Businesses/Comparison-of-Form-8938-and-FBAR-Requirements" TargetMode="External" /><Relationship Id="rId2" Type="http://schemas.openxmlformats.org/officeDocument/2006/relationships/hyperlink" Target="http://www.irs.gov/pub/irs-pdf/i8938.pdf" TargetMode="External" /><Relationship Id="rId3" Type="http://schemas.openxmlformats.org/officeDocument/2006/relationships/hyperlink" Target="http://www.fincen.gov/forms/files/FBAR%20Line%20Item%20Filing%20Instructions.pdf" TargetMode="External" /><Relationship Id="rId4" Type="http://schemas.openxmlformats.org/officeDocument/2006/relationships/hyperlink" Target="http://bsaefiling.fincen.treas.gov/NoRegFBARFiler.html" TargetMode="External" /><Relationship Id="rId5" Type="http://schemas.openxmlformats.org/officeDocument/2006/relationships/hyperlink" Target="http://www.irs.gov/pub/irs-pdf/f8938.pdf" TargetMode="External" /><Relationship Id="rId6" Type="http://schemas.openxmlformats.org/officeDocument/2006/relationships/comments" Target="../comments11.xml" /><Relationship Id="rId7" Type="http://schemas.openxmlformats.org/officeDocument/2006/relationships/vmlDrawing" Target="../drawings/vmlDrawing9.vml" /><Relationship Id="rId8"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jamesdance.com/" TargetMode="External" /><Relationship Id="rId2" Type="http://schemas.openxmlformats.org/officeDocument/2006/relationships/hyperlink" Target="http://www.irs.gov/instructions/i1099msc/ar02.html#d0e87" TargetMode="External" /><Relationship Id="rId3" Type="http://schemas.openxmlformats.org/officeDocument/2006/relationships/hyperlink" Target="http://www.jamesdance.com/" TargetMode="External" /><Relationship Id="rId4" Type="http://schemas.openxmlformats.org/officeDocument/2006/relationships/comments" Target="../comments3.xm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jamesdance.com/" TargetMode="External" /><Relationship Id="rId2" Type="http://schemas.openxmlformats.org/officeDocument/2006/relationships/hyperlink" Target="http://www.irs.gov/pub/irs-pdf/p527.pdf" TargetMode="External" /><Relationship Id="rId3" Type="http://schemas.openxmlformats.org/officeDocument/2006/relationships/hyperlink" Target="http://www.jamesdance.com/" TargetMode="External" /><Relationship Id="rId4" Type="http://schemas.openxmlformats.org/officeDocument/2006/relationships/comments" Target="../comments4.xml" /><Relationship Id="rId5" Type="http://schemas.openxmlformats.org/officeDocument/2006/relationships/vmlDrawing" Target="../drawings/vmlDrawing3.v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jamesdance.com/"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2.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jamesdance.com/" TargetMode="External" /><Relationship Id="rId2" Type="http://schemas.openxmlformats.org/officeDocument/2006/relationships/hyperlink" Target="http://www.fiscal.treasury.gov/fsreports/rpt/treasRptRateExch/treasRptRateExch_home.htm" TargetMode="External" /><Relationship Id="rId3" Type="http://schemas.openxmlformats.org/officeDocument/2006/relationships/hyperlink" Target="http://www.fiscal.treasury.gov/fsreports/rpt/treasRptRateExch/treasRptRateExch_home.htm" TargetMode="External" /><Relationship Id="rId4" Type="http://schemas.openxmlformats.org/officeDocument/2006/relationships/hyperlink" Target="http://www.fiscal.treasury.gov/fsreports/rpt/treasRptRateExch/treasRptRateExch_home.htm" TargetMode="External" /><Relationship Id="rId5" Type="http://schemas.openxmlformats.org/officeDocument/2006/relationships/hyperlink" Target="http://www.fiscal.treasury.gov/fsreports/rpt/treasRptRateExch/treasRptRateExch_home.htm" TargetMode="Externa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jamesdance.com/deductions.htm" TargetMode="External" /><Relationship Id="rId2" Type="http://schemas.openxmlformats.org/officeDocument/2006/relationships/hyperlink" Target="http://www.irs.gov/publications/p587/index.html" TargetMode="External" /><Relationship Id="rId3" Type="http://schemas.openxmlformats.org/officeDocument/2006/relationships/hyperlink" Target="http://www.jamesdance.com/" TargetMode="External" /><Relationship Id="rId4" Type="http://schemas.openxmlformats.org/officeDocument/2006/relationships/hyperlink" Target="http://www.jamesdance.com/" TargetMode="External" /><Relationship Id="rId5" Type="http://schemas.openxmlformats.org/officeDocument/2006/relationships/comments" Target="../comments7.xml" /><Relationship Id="rId6" Type="http://schemas.openxmlformats.org/officeDocument/2006/relationships/vmlDrawing" Target="../drawings/vmlDrawing5.vml" /><Relationship Id="rId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jamesdance.com/" TargetMode="External" /><Relationship Id="rId2" Type="http://schemas.openxmlformats.org/officeDocument/2006/relationships/hyperlink" Target="http://www.jamesdance.com/" TargetMode="External" /><Relationship Id="rId3" Type="http://schemas.openxmlformats.org/officeDocument/2006/relationships/comments" Target="../comments8.xml" /><Relationship Id="rId4" Type="http://schemas.openxmlformats.org/officeDocument/2006/relationships/vmlDrawing" Target="../drawings/vmlDrawing6.v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jamesdance.com/education.htm" TargetMode="External" /><Relationship Id="rId2" Type="http://schemas.openxmlformats.org/officeDocument/2006/relationships/hyperlink" Target="http://www.jamesdance.com/" TargetMode="External" /><Relationship Id="rId3" Type="http://schemas.openxmlformats.org/officeDocument/2006/relationships/hyperlink" Target="http://www.jamesdance.com/" TargetMode="External" /><Relationship Id="rId4" Type="http://schemas.openxmlformats.org/officeDocument/2006/relationships/comments" Target="../comments9.xml" /><Relationship Id="rId5" Type="http://schemas.openxmlformats.org/officeDocument/2006/relationships/vmlDrawing" Target="../drawings/vmlDrawing7.vml" /><Relationship Id="rId6"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AQ362"/>
  <sheetViews>
    <sheetView tabSelected="1" zoomScalePageLayoutView="0" workbookViewId="0" topLeftCell="A1">
      <selection activeCell="G12" sqref="G12:N12"/>
    </sheetView>
  </sheetViews>
  <sheetFormatPr defaultColWidth="9.140625" defaultRowHeight="12.75"/>
  <cols>
    <col min="1" max="32" width="3.28125" style="1" customWidth="1"/>
    <col min="33" max="33" width="3.140625" style="1" customWidth="1"/>
    <col min="34" max="37" width="3.28125" style="1" customWidth="1"/>
    <col min="38" max="43" width="12.7109375" style="1" customWidth="1"/>
    <col min="44" max="16384" width="9.140625" style="1" customWidth="1"/>
  </cols>
  <sheetData>
    <row r="1" spans="1:38" ht="12.75" customHeight="1">
      <c r="A1" s="158" t="s">
        <v>369</v>
      </c>
      <c r="B1" s="159"/>
      <c r="C1" s="159"/>
      <c r="D1" s="159"/>
      <c r="E1" s="159"/>
      <c r="F1" s="159"/>
      <c r="G1" s="160" t="s">
        <v>283</v>
      </c>
      <c r="H1" s="160"/>
      <c r="I1" s="161"/>
      <c r="J1" s="161"/>
      <c r="K1" s="161"/>
      <c r="L1" s="162"/>
      <c r="M1" s="134"/>
      <c r="N1" s="134"/>
      <c r="O1" s="134"/>
      <c r="P1" s="134"/>
      <c r="Q1" s="134"/>
      <c r="R1" s="134"/>
      <c r="S1" s="134"/>
      <c r="T1" s="134"/>
      <c r="U1" s="163"/>
      <c r="V1" s="164" t="s">
        <v>303</v>
      </c>
      <c r="W1" s="164"/>
      <c r="X1" s="164"/>
      <c r="Y1" s="164"/>
      <c r="Z1" s="164"/>
      <c r="AA1" s="165"/>
      <c r="AB1" s="165"/>
      <c r="AC1" s="165"/>
      <c r="AD1" s="165"/>
      <c r="AE1" s="166"/>
      <c r="AF1" s="165"/>
      <c r="AG1" s="165"/>
      <c r="AH1" s="167"/>
      <c r="AI1" s="168"/>
      <c r="AJ1" s="168"/>
      <c r="AK1" s="168"/>
      <c r="AL1" s="169"/>
    </row>
    <row r="2" spans="1:38" ht="12.75" customHeight="1">
      <c r="A2" s="170"/>
      <c r="B2" s="171"/>
      <c r="C2" s="172"/>
      <c r="D2" s="173"/>
      <c r="E2" s="174"/>
      <c r="F2" s="174"/>
      <c r="G2" s="175"/>
      <c r="H2" s="174"/>
      <c r="I2" s="174"/>
      <c r="J2" s="174"/>
      <c r="K2" s="174"/>
      <c r="L2" s="176"/>
      <c r="M2" s="134"/>
      <c r="N2" s="176"/>
      <c r="O2" s="176"/>
      <c r="P2" s="176"/>
      <c r="Q2" s="176"/>
      <c r="R2" s="176"/>
      <c r="S2" s="177"/>
      <c r="T2" s="170"/>
      <c r="U2" s="178"/>
      <c r="V2" s="179"/>
      <c r="W2" s="179"/>
      <c r="X2" s="179"/>
      <c r="Y2" s="655"/>
      <c r="Z2" s="656"/>
      <c r="AA2" s="181"/>
      <c r="AB2" s="179"/>
      <c r="AC2" s="179"/>
      <c r="AD2" s="179"/>
      <c r="AE2" s="181"/>
      <c r="AF2" s="179"/>
      <c r="AG2" s="179"/>
      <c r="AH2" s="167"/>
      <c r="AI2" s="168"/>
      <c r="AJ2" s="168"/>
      <c r="AK2" s="168"/>
      <c r="AL2" s="169"/>
    </row>
    <row r="3" spans="1:38" s="30" customFormat="1" ht="19.5" customHeight="1">
      <c r="A3" s="170"/>
      <c r="B3" s="182" t="s">
        <v>42</v>
      </c>
      <c r="C3" s="183"/>
      <c r="D3" s="183"/>
      <c r="E3" s="183"/>
      <c r="F3" s="183"/>
      <c r="G3" s="183"/>
      <c r="H3" s="184"/>
      <c r="I3" s="184"/>
      <c r="J3" s="184"/>
      <c r="K3" s="184"/>
      <c r="L3" s="184"/>
      <c r="M3" s="184"/>
      <c r="N3" s="184"/>
      <c r="O3" s="184"/>
      <c r="P3" s="184"/>
      <c r="Q3" s="185"/>
      <c r="R3" s="185"/>
      <c r="S3" s="185"/>
      <c r="T3" s="185"/>
      <c r="U3" s="186"/>
      <c r="V3" s="134"/>
      <c r="W3" s="134"/>
      <c r="X3" s="179"/>
      <c r="Y3" s="655"/>
      <c r="Z3" s="656"/>
      <c r="AA3" s="181"/>
      <c r="AB3" s="179"/>
      <c r="AC3" s="179"/>
      <c r="AD3" s="179"/>
      <c r="AE3" s="181"/>
      <c r="AF3" s="179"/>
      <c r="AG3" s="187"/>
      <c r="AH3" s="186"/>
      <c r="AI3" s="188"/>
      <c r="AJ3" s="188"/>
      <c r="AK3" s="188"/>
      <c r="AL3" s="169"/>
    </row>
    <row r="4" spans="1:38" ht="12.75" customHeight="1" thickBot="1">
      <c r="A4" s="170"/>
      <c r="B4" s="159"/>
      <c r="C4" s="159"/>
      <c r="D4" s="159"/>
      <c r="E4" s="159"/>
      <c r="F4" s="159"/>
      <c r="G4" s="159"/>
      <c r="H4" s="159"/>
      <c r="I4" s="159"/>
      <c r="J4" s="159"/>
      <c r="K4" s="159"/>
      <c r="L4" s="159"/>
      <c r="M4" s="159"/>
      <c r="N4" s="159"/>
      <c r="O4" s="159"/>
      <c r="P4" s="159"/>
      <c r="Q4" s="170"/>
      <c r="R4" s="159"/>
      <c r="S4" s="159"/>
      <c r="T4" s="159"/>
      <c r="U4" s="189"/>
      <c r="V4" s="190"/>
      <c r="W4" s="191"/>
      <c r="X4" s="191"/>
      <c r="Y4" s="191"/>
      <c r="Z4" s="191"/>
      <c r="AA4" s="191"/>
      <c r="AB4" s="191"/>
      <c r="AC4" s="191"/>
      <c r="AD4" s="191"/>
      <c r="AE4" s="191"/>
      <c r="AF4" s="192"/>
      <c r="AG4" s="192"/>
      <c r="AH4" s="167"/>
      <c r="AI4" s="168"/>
      <c r="AJ4" s="168"/>
      <c r="AK4" s="168"/>
      <c r="AL4" s="169"/>
    </row>
    <row r="5" spans="1:38" s="10" customFormat="1" ht="12" customHeight="1">
      <c r="A5" s="657" t="s">
        <v>368</v>
      </c>
      <c r="B5" s="658"/>
      <c r="C5" s="658"/>
      <c r="D5" s="658"/>
      <c r="E5" s="658"/>
      <c r="F5" s="658"/>
      <c r="G5" s="658"/>
      <c r="H5" s="658"/>
      <c r="I5" s="658"/>
      <c r="J5" s="658"/>
      <c r="K5" s="658"/>
      <c r="L5" s="658"/>
      <c r="M5" s="658"/>
      <c r="N5" s="658"/>
      <c r="O5" s="658"/>
      <c r="P5" s="658"/>
      <c r="Q5" s="658"/>
      <c r="R5" s="658"/>
      <c r="S5" s="658"/>
      <c r="T5" s="658"/>
      <c r="U5" s="658"/>
      <c r="V5" s="658"/>
      <c r="W5" s="658"/>
      <c r="X5" s="658"/>
      <c r="Y5" s="658"/>
      <c r="Z5" s="658"/>
      <c r="AA5" s="658"/>
      <c r="AB5" s="658"/>
      <c r="AC5" s="658"/>
      <c r="AD5" s="658"/>
      <c r="AE5" s="658"/>
      <c r="AF5" s="658"/>
      <c r="AG5" s="658"/>
      <c r="AH5" s="613"/>
      <c r="AI5" s="613"/>
      <c r="AJ5" s="613"/>
      <c r="AK5" s="613"/>
      <c r="AL5" s="614"/>
    </row>
    <row r="6" spans="1:38" s="10" customFormat="1" ht="12" customHeight="1">
      <c r="A6" s="659"/>
      <c r="B6" s="660"/>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c r="AE6" s="660"/>
      <c r="AF6" s="660"/>
      <c r="AG6" s="660"/>
      <c r="AH6" s="615"/>
      <c r="AI6" s="615"/>
      <c r="AJ6" s="615"/>
      <c r="AK6" s="615"/>
      <c r="AL6" s="616"/>
    </row>
    <row r="7" spans="1:38" s="10" customFormat="1" ht="12" customHeight="1" thickBot="1">
      <c r="A7" s="661"/>
      <c r="B7" s="662"/>
      <c r="C7" s="662"/>
      <c r="D7" s="662"/>
      <c r="E7" s="662"/>
      <c r="F7" s="662"/>
      <c r="G7" s="662"/>
      <c r="H7" s="662"/>
      <c r="I7" s="662"/>
      <c r="J7" s="662"/>
      <c r="K7" s="662"/>
      <c r="L7" s="662"/>
      <c r="M7" s="662"/>
      <c r="N7" s="662"/>
      <c r="O7" s="662"/>
      <c r="P7" s="662"/>
      <c r="Q7" s="662"/>
      <c r="R7" s="662"/>
      <c r="S7" s="662"/>
      <c r="T7" s="662"/>
      <c r="U7" s="662"/>
      <c r="V7" s="662"/>
      <c r="W7" s="662"/>
      <c r="X7" s="662"/>
      <c r="Y7" s="662"/>
      <c r="Z7" s="662"/>
      <c r="AA7" s="662"/>
      <c r="AB7" s="662"/>
      <c r="AC7" s="662"/>
      <c r="AD7" s="662"/>
      <c r="AE7" s="662"/>
      <c r="AF7" s="662"/>
      <c r="AG7" s="662"/>
      <c r="AH7" s="617"/>
      <c r="AI7" s="617"/>
      <c r="AJ7" s="617"/>
      <c r="AK7" s="617"/>
      <c r="AL7" s="618"/>
    </row>
    <row r="8" spans="1:38" ht="15">
      <c r="A8" s="79" t="s">
        <v>242</v>
      </c>
      <c r="B8" s="79"/>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row>
    <row r="9" spans="1:38" ht="12.75">
      <c r="A9" s="133"/>
      <c r="B9" s="133"/>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94"/>
      <c r="AI9" s="194"/>
      <c r="AJ9" s="194"/>
      <c r="AK9" s="194"/>
      <c r="AL9" s="194"/>
    </row>
    <row r="10" spans="1:38" ht="15">
      <c r="A10" s="133"/>
      <c r="B10" s="133"/>
      <c r="C10" s="133"/>
      <c r="D10" s="133"/>
      <c r="E10" s="133"/>
      <c r="F10" s="133"/>
      <c r="G10" s="195" t="s">
        <v>245</v>
      </c>
      <c r="H10" s="196"/>
      <c r="I10" s="196"/>
      <c r="J10" s="133"/>
      <c r="K10" s="133"/>
      <c r="L10" s="133"/>
      <c r="M10" s="133"/>
      <c r="N10" s="133"/>
      <c r="O10" s="133"/>
      <c r="P10" s="133"/>
      <c r="Q10" s="133"/>
      <c r="R10" s="133"/>
      <c r="S10" s="133"/>
      <c r="T10" s="133"/>
      <c r="U10" s="133"/>
      <c r="V10" s="133"/>
      <c r="W10" s="195" t="s">
        <v>246</v>
      </c>
      <c r="X10" s="133"/>
      <c r="Y10" s="133"/>
      <c r="Z10" s="133"/>
      <c r="AA10" s="133"/>
      <c r="AB10" s="133"/>
      <c r="AC10" s="133"/>
      <c r="AD10" s="133"/>
      <c r="AE10" s="133"/>
      <c r="AF10" s="133"/>
      <c r="AG10" s="133"/>
      <c r="AH10" s="194"/>
      <c r="AI10" s="194"/>
      <c r="AJ10" s="134"/>
      <c r="AK10" s="194"/>
      <c r="AL10" s="194"/>
    </row>
    <row r="11" spans="1:38" ht="12.75">
      <c r="A11" s="133"/>
      <c r="B11" s="133"/>
      <c r="C11" s="133"/>
      <c r="D11" s="133"/>
      <c r="E11" s="133"/>
      <c r="F11" s="133"/>
      <c r="G11" s="133"/>
      <c r="H11" s="133"/>
      <c r="I11" s="133"/>
      <c r="J11" s="133"/>
      <c r="K11" s="133"/>
      <c r="L11" s="133"/>
      <c r="M11" s="133"/>
      <c r="N11" s="133"/>
      <c r="O11" s="133"/>
      <c r="P11" s="133"/>
      <c r="Q11" s="197"/>
      <c r="R11" s="197"/>
      <c r="S11" s="102" t="s">
        <v>841</v>
      </c>
      <c r="T11" s="102"/>
      <c r="U11" s="102"/>
      <c r="V11" s="103"/>
      <c r="W11" s="102"/>
      <c r="X11" s="104"/>
      <c r="Y11" s="104"/>
      <c r="Z11" s="104"/>
      <c r="AA11" s="104"/>
      <c r="AB11" s="104"/>
      <c r="AC11" s="104"/>
      <c r="AD11" s="104"/>
      <c r="AE11" s="104"/>
      <c r="AF11" s="104"/>
      <c r="AG11" s="103"/>
      <c r="AH11" s="105"/>
      <c r="AI11" s="105"/>
      <c r="AJ11" s="105"/>
      <c r="AK11" s="105"/>
      <c r="AL11" s="194"/>
    </row>
    <row r="12" spans="1:38" s="2" customFormat="1" ht="12.75">
      <c r="A12" s="134"/>
      <c r="B12" s="133"/>
      <c r="C12" s="133"/>
      <c r="D12" s="133"/>
      <c r="E12" s="133"/>
      <c r="F12" s="135" t="s">
        <v>278</v>
      </c>
      <c r="G12" s="630"/>
      <c r="H12" s="663"/>
      <c r="I12" s="663"/>
      <c r="J12" s="663"/>
      <c r="K12" s="663"/>
      <c r="L12" s="663"/>
      <c r="M12" s="663"/>
      <c r="N12" s="664"/>
      <c r="O12" s="198"/>
      <c r="P12" s="198"/>
      <c r="Q12" s="134"/>
      <c r="R12" s="133"/>
      <c r="S12" s="133"/>
      <c r="T12" s="133"/>
      <c r="U12" s="133"/>
      <c r="V12" s="135" t="s">
        <v>278</v>
      </c>
      <c r="W12" s="624"/>
      <c r="X12" s="653"/>
      <c r="Y12" s="653"/>
      <c r="Z12" s="653"/>
      <c r="AA12" s="653"/>
      <c r="AB12" s="653"/>
      <c r="AC12" s="653"/>
      <c r="AD12" s="654"/>
      <c r="AE12" s="198"/>
      <c r="AF12" s="198"/>
      <c r="AG12" s="134"/>
      <c r="AH12" s="134"/>
      <c r="AI12" s="134"/>
      <c r="AJ12" s="134"/>
      <c r="AK12" s="134"/>
      <c r="AL12" s="134"/>
    </row>
    <row r="13" spans="1:38" s="2" customFormat="1" ht="12.75">
      <c r="A13" s="134"/>
      <c r="B13" s="133"/>
      <c r="C13" s="133"/>
      <c r="D13" s="133"/>
      <c r="E13" s="133"/>
      <c r="F13" s="135" t="s">
        <v>279</v>
      </c>
      <c r="G13" s="624"/>
      <c r="H13" s="653"/>
      <c r="I13" s="653"/>
      <c r="J13" s="653"/>
      <c r="K13" s="653"/>
      <c r="L13" s="653"/>
      <c r="M13" s="653"/>
      <c r="N13" s="654"/>
      <c r="O13" s="198"/>
      <c r="P13" s="198"/>
      <c r="Q13" s="134"/>
      <c r="R13" s="133"/>
      <c r="S13" s="133"/>
      <c r="T13" s="133"/>
      <c r="U13" s="133"/>
      <c r="V13" s="135" t="s">
        <v>279</v>
      </c>
      <c r="W13" s="624"/>
      <c r="X13" s="653"/>
      <c r="Y13" s="653"/>
      <c r="Z13" s="653"/>
      <c r="AA13" s="653"/>
      <c r="AB13" s="653"/>
      <c r="AC13" s="653"/>
      <c r="AD13" s="654"/>
      <c r="AE13" s="198"/>
      <c r="AF13" s="198"/>
      <c r="AG13" s="134"/>
      <c r="AH13" s="134"/>
      <c r="AI13" s="134"/>
      <c r="AJ13" s="134"/>
      <c r="AK13" s="134"/>
      <c r="AL13" s="134"/>
    </row>
    <row r="14" spans="1:38" s="2" customFormat="1" ht="12.75">
      <c r="A14" s="134"/>
      <c r="B14" s="133"/>
      <c r="C14" s="133"/>
      <c r="D14" s="133"/>
      <c r="E14" s="133"/>
      <c r="F14" s="135" t="s">
        <v>280</v>
      </c>
      <c r="G14" s="80"/>
      <c r="H14" s="199"/>
      <c r="I14" s="159"/>
      <c r="J14" s="159"/>
      <c r="K14" s="159"/>
      <c r="L14" s="159"/>
      <c r="M14" s="159"/>
      <c r="N14" s="159"/>
      <c r="O14" s="159"/>
      <c r="P14" s="159"/>
      <c r="Q14" s="134"/>
      <c r="R14" s="133"/>
      <c r="S14" s="133"/>
      <c r="T14" s="133"/>
      <c r="U14" s="133"/>
      <c r="V14" s="135" t="s">
        <v>280</v>
      </c>
      <c r="W14" s="31"/>
      <c r="X14" s="200"/>
      <c r="Y14" s="201"/>
      <c r="Z14" s="201"/>
      <c r="AA14" s="201"/>
      <c r="AB14" s="201"/>
      <c r="AC14" s="201"/>
      <c r="AD14" s="201"/>
      <c r="AE14" s="159"/>
      <c r="AF14" s="159"/>
      <c r="AG14" s="134"/>
      <c r="AH14" s="134"/>
      <c r="AI14" s="134"/>
      <c r="AJ14" s="134"/>
      <c r="AK14" s="134"/>
      <c r="AL14" s="134"/>
    </row>
    <row r="15" spans="1:38" s="2" customFormat="1" ht="12.75">
      <c r="A15" s="134"/>
      <c r="B15" s="133"/>
      <c r="C15" s="133"/>
      <c r="D15" s="133"/>
      <c r="E15" s="133"/>
      <c r="F15" s="135" t="s">
        <v>281</v>
      </c>
      <c r="G15" s="665"/>
      <c r="H15" s="666"/>
      <c r="I15" s="666"/>
      <c r="J15" s="666"/>
      <c r="K15" s="666"/>
      <c r="L15" s="666"/>
      <c r="M15" s="666"/>
      <c r="N15" s="667"/>
      <c r="O15" s="198"/>
      <c r="P15" s="198"/>
      <c r="Q15" s="134"/>
      <c r="R15" s="133"/>
      <c r="S15" s="133"/>
      <c r="T15" s="133"/>
      <c r="U15" s="133"/>
      <c r="V15" s="135" t="s">
        <v>226</v>
      </c>
      <c r="W15" s="665"/>
      <c r="X15" s="666"/>
      <c r="Y15" s="666"/>
      <c r="Z15" s="666"/>
      <c r="AA15" s="666"/>
      <c r="AB15" s="666"/>
      <c r="AC15" s="666"/>
      <c r="AD15" s="667"/>
      <c r="AE15" s="198"/>
      <c r="AF15" s="198"/>
      <c r="AG15" s="134"/>
      <c r="AH15" s="134"/>
      <c r="AI15" s="134"/>
      <c r="AJ15" s="134"/>
      <c r="AK15" s="134"/>
      <c r="AL15" s="134"/>
    </row>
    <row r="16" spans="1:38" s="2" customFormat="1" ht="12.75">
      <c r="A16" s="134"/>
      <c r="B16" s="133"/>
      <c r="C16" s="133"/>
      <c r="D16" s="133"/>
      <c r="E16" s="133"/>
      <c r="F16" s="135" t="s">
        <v>282</v>
      </c>
      <c r="G16" s="668"/>
      <c r="H16" s="653"/>
      <c r="I16" s="653"/>
      <c r="J16" s="653"/>
      <c r="K16" s="653"/>
      <c r="L16" s="653"/>
      <c r="M16" s="653"/>
      <c r="N16" s="654"/>
      <c r="O16" s="198"/>
      <c r="P16" s="198"/>
      <c r="Q16" s="134"/>
      <c r="R16" s="133"/>
      <c r="S16" s="133"/>
      <c r="T16" s="133"/>
      <c r="U16" s="133"/>
      <c r="V16" s="135" t="s">
        <v>282</v>
      </c>
      <c r="W16" s="668"/>
      <c r="X16" s="653"/>
      <c r="Y16" s="653"/>
      <c r="Z16" s="653"/>
      <c r="AA16" s="653"/>
      <c r="AB16" s="653"/>
      <c r="AC16" s="653"/>
      <c r="AD16" s="654"/>
      <c r="AE16" s="198"/>
      <c r="AF16" s="198"/>
      <c r="AG16" s="134"/>
      <c r="AH16" s="134"/>
      <c r="AI16" s="134"/>
      <c r="AJ16" s="134"/>
      <c r="AK16" s="134"/>
      <c r="AL16" s="134"/>
    </row>
    <row r="17" spans="1:38" s="2" customFormat="1" ht="12.75">
      <c r="A17" s="134"/>
      <c r="B17" s="133"/>
      <c r="C17" s="133"/>
      <c r="D17" s="133"/>
      <c r="E17" s="133"/>
      <c r="F17" s="135" t="s">
        <v>227</v>
      </c>
      <c r="G17" s="624"/>
      <c r="H17" s="653"/>
      <c r="I17" s="653"/>
      <c r="J17" s="653"/>
      <c r="K17" s="653"/>
      <c r="L17" s="653"/>
      <c r="M17" s="653"/>
      <c r="N17" s="654"/>
      <c r="O17" s="198"/>
      <c r="P17" s="198"/>
      <c r="Q17" s="134"/>
      <c r="R17" s="133"/>
      <c r="S17" s="133"/>
      <c r="T17" s="133"/>
      <c r="U17" s="133"/>
      <c r="V17" s="135" t="s">
        <v>227</v>
      </c>
      <c r="W17" s="624"/>
      <c r="X17" s="653"/>
      <c r="Y17" s="653"/>
      <c r="Z17" s="653"/>
      <c r="AA17" s="653"/>
      <c r="AB17" s="653"/>
      <c r="AC17" s="653"/>
      <c r="AD17" s="654"/>
      <c r="AE17" s="198"/>
      <c r="AF17" s="198"/>
      <c r="AG17" s="134"/>
      <c r="AH17" s="134"/>
      <c r="AI17" s="134"/>
      <c r="AJ17" s="134"/>
      <c r="AK17" s="134"/>
      <c r="AL17" s="134"/>
    </row>
    <row r="18" spans="1:38" s="2" customFormat="1" ht="12.75">
      <c r="A18" s="134"/>
      <c r="B18" s="133"/>
      <c r="C18" s="133"/>
      <c r="D18" s="133"/>
      <c r="E18" s="133"/>
      <c r="F18" s="135" t="s">
        <v>744</v>
      </c>
      <c r="G18" s="624"/>
      <c r="H18" s="653"/>
      <c r="I18" s="653"/>
      <c r="J18" s="653"/>
      <c r="K18" s="653"/>
      <c r="L18" s="653"/>
      <c r="M18" s="653"/>
      <c r="N18" s="654"/>
      <c r="O18" s="198"/>
      <c r="P18" s="198"/>
      <c r="Q18" s="134"/>
      <c r="R18" s="133"/>
      <c r="S18" s="133"/>
      <c r="T18" s="133"/>
      <c r="U18" s="133"/>
      <c r="V18" s="135" t="s">
        <v>744</v>
      </c>
      <c r="W18" s="624"/>
      <c r="X18" s="653"/>
      <c r="Y18" s="653"/>
      <c r="Z18" s="653"/>
      <c r="AA18" s="653"/>
      <c r="AB18" s="653"/>
      <c r="AC18" s="653"/>
      <c r="AD18" s="654"/>
      <c r="AE18" s="198"/>
      <c r="AF18" s="198"/>
      <c r="AG18" s="134"/>
      <c r="AH18" s="134"/>
      <c r="AI18" s="134"/>
      <c r="AJ18" s="134"/>
      <c r="AK18" s="134"/>
      <c r="AL18" s="134"/>
    </row>
    <row r="19" spans="1:38" s="2" customFormat="1" ht="12.75">
      <c r="A19" s="134"/>
      <c r="B19" s="133"/>
      <c r="C19" s="133"/>
      <c r="D19" s="133"/>
      <c r="E19" s="133"/>
      <c r="F19" s="135"/>
      <c r="G19" s="133"/>
      <c r="H19" s="133"/>
      <c r="I19" s="134"/>
      <c r="J19" s="134"/>
      <c r="K19" s="134"/>
      <c r="L19" s="134"/>
      <c r="M19" s="134"/>
      <c r="N19" s="134"/>
      <c r="O19" s="134"/>
      <c r="P19" s="134"/>
      <c r="Q19" s="134"/>
      <c r="R19" s="133"/>
      <c r="S19" s="133"/>
      <c r="T19" s="133"/>
      <c r="U19" s="133"/>
      <c r="V19" s="135"/>
      <c r="W19" s="133"/>
      <c r="X19" s="133"/>
      <c r="Y19" s="134"/>
      <c r="Z19" s="134"/>
      <c r="AA19" s="134"/>
      <c r="AB19" s="134"/>
      <c r="AC19" s="134"/>
      <c r="AD19" s="134"/>
      <c r="AE19" s="134"/>
      <c r="AF19" s="134"/>
      <c r="AG19" s="134"/>
      <c r="AH19" s="134"/>
      <c r="AI19" s="134"/>
      <c r="AJ19" s="134"/>
      <c r="AK19" s="134"/>
      <c r="AL19" s="134"/>
    </row>
    <row r="20" spans="1:38" s="2" customFormat="1" ht="12.75">
      <c r="A20" s="134"/>
      <c r="B20" s="133"/>
      <c r="C20" s="133"/>
      <c r="D20" s="135"/>
      <c r="E20" s="133"/>
      <c r="F20" s="135" t="s">
        <v>276</v>
      </c>
      <c r="G20" s="26"/>
      <c r="H20" s="134"/>
      <c r="I20" s="134"/>
      <c r="J20" s="134"/>
      <c r="K20" s="134"/>
      <c r="L20" s="134"/>
      <c r="M20" s="134"/>
      <c r="N20" s="134"/>
      <c r="O20" s="134"/>
      <c r="P20" s="134"/>
      <c r="Q20" s="134"/>
      <c r="R20" s="133"/>
      <c r="S20" s="133"/>
      <c r="T20" s="135"/>
      <c r="U20" s="133"/>
      <c r="V20" s="135" t="s">
        <v>276</v>
      </c>
      <c r="W20" s="26"/>
      <c r="X20" s="134"/>
      <c r="Y20" s="134"/>
      <c r="Z20" s="134"/>
      <c r="AA20" s="134"/>
      <c r="AB20" s="134"/>
      <c r="AC20" s="134"/>
      <c r="AD20" s="134"/>
      <c r="AE20" s="134"/>
      <c r="AF20" s="134"/>
      <c r="AG20" s="134"/>
      <c r="AH20" s="134"/>
      <c r="AI20" s="134"/>
      <c r="AJ20" s="134"/>
      <c r="AK20" s="134"/>
      <c r="AL20" s="134"/>
    </row>
    <row r="21" spans="1:38" s="2" customFormat="1" ht="12.75">
      <c r="A21" s="134"/>
      <c r="B21" s="133"/>
      <c r="C21" s="133"/>
      <c r="D21" s="135"/>
      <c r="E21" s="133"/>
      <c r="F21" s="135" t="s">
        <v>277</v>
      </c>
      <c r="G21" s="26"/>
      <c r="H21" s="134"/>
      <c r="I21" s="134"/>
      <c r="J21" s="134"/>
      <c r="K21" s="134"/>
      <c r="L21" s="134"/>
      <c r="M21" s="134"/>
      <c r="N21" s="134"/>
      <c r="O21" s="134"/>
      <c r="P21" s="134"/>
      <c r="Q21" s="134"/>
      <c r="R21" s="133"/>
      <c r="S21" s="133"/>
      <c r="T21" s="135"/>
      <c r="U21" s="133"/>
      <c r="V21" s="135" t="s">
        <v>277</v>
      </c>
      <c r="W21" s="26"/>
      <c r="X21" s="134"/>
      <c r="Y21" s="134"/>
      <c r="Z21" s="134"/>
      <c r="AA21" s="134"/>
      <c r="AB21" s="134"/>
      <c r="AC21" s="134"/>
      <c r="AD21" s="134"/>
      <c r="AE21" s="134"/>
      <c r="AF21" s="134"/>
      <c r="AG21" s="134"/>
      <c r="AH21" s="134"/>
      <c r="AI21" s="134"/>
      <c r="AJ21" s="134"/>
      <c r="AK21" s="134"/>
      <c r="AL21" s="134"/>
    </row>
    <row r="22" spans="1:38" s="2" customFormat="1" ht="12.75">
      <c r="A22" s="134"/>
      <c r="B22" s="133"/>
      <c r="C22" s="133"/>
      <c r="D22" s="135"/>
      <c r="E22" s="133"/>
      <c r="F22" s="135" t="s">
        <v>305</v>
      </c>
      <c r="G22" s="26"/>
      <c r="H22" s="134" t="s">
        <v>309</v>
      </c>
      <c r="I22" s="134"/>
      <c r="J22" s="134"/>
      <c r="K22" s="624"/>
      <c r="L22" s="653"/>
      <c r="M22" s="653"/>
      <c r="N22" s="653"/>
      <c r="O22" s="653"/>
      <c r="P22" s="654"/>
      <c r="Q22" s="134"/>
      <c r="R22" s="133"/>
      <c r="S22" s="133"/>
      <c r="T22" s="135"/>
      <c r="U22" s="133"/>
      <c r="V22" s="135" t="s">
        <v>305</v>
      </c>
      <c r="W22" s="26"/>
      <c r="X22" s="134" t="s">
        <v>309</v>
      </c>
      <c r="Y22" s="134"/>
      <c r="Z22" s="134"/>
      <c r="AA22" s="624"/>
      <c r="AB22" s="653"/>
      <c r="AC22" s="653"/>
      <c r="AD22" s="653"/>
      <c r="AE22" s="653"/>
      <c r="AF22" s="654"/>
      <c r="AG22" s="134"/>
      <c r="AH22" s="134"/>
      <c r="AI22" s="134"/>
      <c r="AJ22" s="134"/>
      <c r="AK22" s="134"/>
      <c r="AL22" s="134"/>
    </row>
    <row r="23" spans="1:38" s="2" customFormat="1" ht="12.75">
      <c r="A23" s="134"/>
      <c r="B23" s="133"/>
      <c r="C23" s="133"/>
      <c r="D23" s="135"/>
      <c r="E23" s="133"/>
      <c r="F23" s="135" t="s">
        <v>225</v>
      </c>
      <c r="G23" s="26"/>
      <c r="H23" s="134"/>
      <c r="I23" s="134"/>
      <c r="J23" s="134"/>
      <c r="K23" s="134"/>
      <c r="L23" s="134"/>
      <c r="M23" s="134"/>
      <c r="N23" s="134"/>
      <c r="O23" s="134"/>
      <c r="P23" s="134"/>
      <c r="Q23" s="134"/>
      <c r="R23" s="133"/>
      <c r="S23" s="133"/>
      <c r="T23" s="135"/>
      <c r="U23" s="133"/>
      <c r="V23" s="135" t="s">
        <v>225</v>
      </c>
      <c r="W23" s="26"/>
      <c r="X23" s="134"/>
      <c r="Y23" s="134"/>
      <c r="Z23" s="134"/>
      <c r="AA23" s="134"/>
      <c r="AB23" s="134"/>
      <c r="AC23" s="134"/>
      <c r="AD23" s="134"/>
      <c r="AE23" s="134"/>
      <c r="AF23" s="134"/>
      <c r="AG23" s="134"/>
      <c r="AH23" s="134"/>
      <c r="AI23" s="134"/>
      <c r="AJ23" s="134"/>
      <c r="AK23" s="134"/>
      <c r="AL23" s="134"/>
    </row>
    <row r="24" spans="1:38" s="2" customFormat="1" ht="12.75">
      <c r="A24" s="134"/>
      <c r="B24" s="133"/>
      <c r="C24" s="133"/>
      <c r="D24" s="135"/>
      <c r="E24" s="133"/>
      <c r="F24" s="135"/>
      <c r="G24" s="135"/>
      <c r="H24" s="134"/>
      <c r="I24" s="134"/>
      <c r="J24" s="134"/>
      <c r="K24" s="134"/>
      <c r="L24" s="134"/>
      <c r="M24" s="134"/>
      <c r="N24" s="134"/>
      <c r="O24" s="134"/>
      <c r="P24" s="134"/>
      <c r="Q24" s="134"/>
      <c r="R24" s="133"/>
      <c r="S24" s="133"/>
      <c r="T24" s="135"/>
      <c r="U24" s="133"/>
      <c r="V24" s="135"/>
      <c r="W24" s="135"/>
      <c r="X24" s="134"/>
      <c r="Y24" s="134"/>
      <c r="Z24" s="134"/>
      <c r="AA24" s="134"/>
      <c r="AB24" s="134"/>
      <c r="AC24" s="134"/>
      <c r="AD24" s="134"/>
      <c r="AE24" s="134"/>
      <c r="AF24" s="134"/>
      <c r="AG24" s="134"/>
      <c r="AH24" s="134"/>
      <c r="AI24" s="134"/>
      <c r="AJ24" s="134"/>
      <c r="AK24" s="134"/>
      <c r="AL24" s="134"/>
    </row>
    <row r="25" spans="1:38" s="2" customFormat="1" ht="12.75">
      <c r="A25" s="134"/>
      <c r="B25" s="202" t="s">
        <v>37</v>
      </c>
      <c r="C25" s="133"/>
      <c r="D25" s="135"/>
      <c r="E25" s="133"/>
      <c r="F25" s="135"/>
      <c r="G25" s="135"/>
      <c r="H25" s="134"/>
      <c r="I25" s="134"/>
      <c r="J25" s="134"/>
      <c r="K25" s="134"/>
      <c r="L25" s="134"/>
      <c r="M25" s="134"/>
      <c r="N25" s="134"/>
      <c r="O25" s="134"/>
      <c r="P25" s="134"/>
      <c r="Q25" s="134"/>
      <c r="R25" s="133"/>
      <c r="S25" s="133"/>
      <c r="T25" s="135"/>
      <c r="U25" s="133"/>
      <c r="V25" s="135"/>
      <c r="W25" s="135"/>
      <c r="X25" s="134"/>
      <c r="Y25" s="134"/>
      <c r="Z25" s="134"/>
      <c r="AA25" s="134"/>
      <c r="AB25" s="134"/>
      <c r="AC25" s="134"/>
      <c r="AD25" s="134"/>
      <c r="AE25" s="134"/>
      <c r="AF25" s="134"/>
      <c r="AG25" s="134"/>
      <c r="AH25" s="134"/>
      <c r="AI25" s="134"/>
      <c r="AJ25" s="134"/>
      <c r="AK25" s="134"/>
      <c r="AL25" s="134"/>
    </row>
    <row r="26" spans="1:38" s="2" customFormat="1" ht="12.75">
      <c r="A26" s="134"/>
      <c r="B26" s="133" t="s">
        <v>32</v>
      </c>
      <c r="C26" s="133"/>
      <c r="D26" s="133"/>
      <c r="E26" s="133"/>
      <c r="F26" s="133"/>
      <c r="G26" s="133"/>
      <c r="H26" s="133"/>
      <c r="I26" s="134"/>
      <c r="J26" s="134"/>
      <c r="K26" s="134"/>
      <c r="L26" s="134"/>
      <c r="M26" s="134"/>
      <c r="N26" s="134"/>
      <c r="O26" s="134"/>
      <c r="P26" s="134"/>
      <c r="Q26" s="134"/>
      <c r="R26" s="133"/>
      <c r="S26" s="133"/>
      <c r="T26" s="120"/>
      <c r="U26" s="203" t="s">
        <v>521</v>
      </c>
      <c r="V26" s="203"/>
      <c r="W26" s="120"/>
      <c r="X26" s="203" t="s">
        <v>148</v>
      </c>
      <c r="Y26" s="134"/>
      <c r="Z26" s="120"/>
      <c r="AA26" s="203" t="s">
        <v>36</v>
      </c>
      <c r="AB26" s="136"/>
      <c r="AC26" s="136"/>
      <c r="AD26" s="136"/>
      <c r="AE26" s="136"/>
      <c r="AF26" s="136"/>
      <c r="AG26" s="134"/>
      <c r="AH26" s="134"/>
      <c r="AI26" s="134"/>
      <c r="AJ26" s="134"/>
      <c r="AK26" s="134"/>
      <c r="AL26" s="134"/>
    </row>
    <row r="27" spans="1:38" s="2" customFormat="1" ht="12.75">
      <c r="A27" s="134"/>
      <c r="B27" s="133"/>
      <c r="C27" s="133"/>
      <c r="D27" s="135"/>
      <c r="E27" s="133"/>
      <c r="F27" s="135"/>
      <c r="G27" s="135"/>
      <c r="H27" s="134"/>
      <c r="I27" s="134"/>
      <c r="J27" s="134"/>
      <c r="K27" s="134"/>
      <c r="L27" s="134"/>
      <c r="M27" s="134"/>
      <c r="N27" s="134"/>
      <c r="O27" s="134"/>
      <c r="P27" s="134"/>
      <c r="Q27" s="134"/>
      <c r="R27" s="133"/>
      <c r="S27" s="133"/>
      <c r="T27" s="135"/>
      <c r="U27" s="133"/>
      <c r="V27" s="135"/>
      <c r="W27" s="135"/>
      <c r="X27" s="134"/>
      <c r="Y27" s="134"/>
      <c r="Z27" s="134"/>
      <c r="AA27" s="134"/>
      <c r="AB27" s="134"/>
      <c r="AC27" s="134"/>
      <c r="AD27" s="134"/>
      <c r="AE27" s="134"/>
      <c r="AF27" s="134"/>
      <c r="AG27" s="134"/>
      <c r="AH27" s="134"/>
      <c r="AI27" s="134"/>
      <c r="AJ27" s="134"/>
      <c r="AK27" s="134"/>
      <c r="AL27" s="134"/>
    </row>
    <row r="28" spans="1:38" s="2" customFormat="1" ht="12.75">
      <c r="A28" s="134"/>
      <c r="B28" s="202" t="s">
        <v>249</v>
      </c>
      <c r="C28" s="133"/>
      <c r="D28" s="133"/>
      <c r="E28" s="133"/>
      <c r="F28" s="133"/>
      <c r="G28" s="624"/>
      <c r="H28" s="625"/>
      <c r="I28" s="625"/>
      <c r="J28" s="625"/>
      <c r="K28" s="625"/>
      <c r="L28" s="625"/>
      <c r="M28" s="625"/>
      <c r="N28" s="626"/>
      <c r="O28" s="204" t="s">
        <v>168</v>
      </c>
      <c r="P28" s="133"/>
      <c r="Q28" s="133"/>
      <c r="R28" s="133"/>
      <c r="S28" s="133"/>
      <c r="T28" s="133"/>
      <c r="U28" s="133"/>
      <c r="V28" s="133"/>
      <c r="W28" s="133"/>
      <c r="X28" s="133"/>
      <c r="Y28" s="133"/>
      <c r="Z28" s="133"/>
      <c r="AA28" s="133"/>
      <c r="AB28" s="133"/>
      <c r="AC28" s="133"/>
      <c r="AD28" s="133"/>
      <c r="AE28" s="133"/>
      <c r="AF28" s="133"/>
      <c r="AG28" s="133"/>
      <c r="AH28" s="134"/>
      <c r="AI28" s="134"/>
      <c r="AJ28" s="134"/>
      <c r="AK28" s="134"/>
      <c r="AL28" s="134"/>
    </row>
    <row r="29" spans="1:38" s="2" customFormat="1" ht="12.75">
      <c r="A29" s="134"/>
      <c r="B29" s="133"/>
      <c r="C29" s="133"/>
      <c r="D29" s="135"/>
      <c r="E29" s="133"/>
      <c r="F29" s="135"/>
      <c r="G29" s="135"/>
      <c r="H29" s="134"/>
      <c r="I29" s="134"/>
      <c r="J29" s="134"/>
      <c r="K29" s="134"/>
      <c r="L29" s="134"/>
      <c r="M29" s="134"/>
      <c r="N29" s="134"/>
      <c r="O29" s="134"/>
      <c r="P29" s="134"/>
      <c r="Q29" s="134"/>
      <c r="R29" s="133"/>
      <c r="S29" s="133"/>
      <c r="T29" s="135"/>
      <c r="U29" s="133"/>
      <c r="V29" s="135"/>
      <c r="W29" s="135"/>
      <c r="X29" s="134"/>
      <c r="Y29" s="134"/>
      <c r="Z29" s="134"/>
      <c r="AA29" s="134"/>
      <c r="AB29" s="134"/>
      <c r="AC29" s="134"/>
      <c r="AD29" s="134"/>
      <c r="AE29" s="134"/>
      <c r="AF29" s="134"/>
      <c r="AG29" s="134"/>
      <c r="AH29" s="134"/>
      <c r="AI29" s="134"/>
      <c r="AJ29" s="134"/>
      <c r="AK29" s="134"/>
      <c r="AL29" s="134"/>
    </row>
    <row r="30" spans="1:38" s="2" customFormat="1" ht="15">
      <c r="A30" s="79" t="s">
        <v>174</v>
      </c>
      <c r="B30" s="79"/>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row>
    <row r="31" spans="1:38" s="2" customFormat="1" ht="12.75">
      <c r="A31" s="134"/>
      <c r="B31" s="133"/>
      <c r="C31" s="133"/>
      <c r="D31" s="135"/>
      <c r="E31" s="133"/>
      <c r="F31" s="135"/>
      <c r="G31" s="135"/>
      <c r="H31" s="134"/>
      <c r="I31" s="134"/>
      <c r="J31" s="134"/>
      <c r="K31" s="134"/>
      <c r="L31" s="134"/>
      <c r="M31" s="134"/>
      <c r="N31" s="134"/>
      <c r="O31" s="134"/>
      <c r="P31" s="133"/>
      <c r="Q31" s="133"/>
      <c r="R31" s="133"/>
      <c r="S31" s="133"/>
      <c r="T31" s="133"/>
      <c r="U31" s="133"/>
      <c r="V31" s="133"/>
      <c r="W31" s="133"/>
      <c r="X31" s="133"/>
      <c r="Y31" s="133"/>
      <c r="Z31" s="133"/>
      <c r="AA31" s="133"/>
      <c r="AB31" s="133"/>
      <c r="AC31" s="133"/>
      <c r="AD31" s="133"/>
      <c r="AE31" s="133"/>
      <c r="AF31" s="133"/>
      <c r="AG31" s="133"/>
      <c r="AH31" s="134"/>
      <c r="AI31" s="134"/>
      <c r="AJ31" s="134"/>
      <c r="AK31" s="134"/>
      <c r="AL31" s="134"/>
    </row>
    <row r="32" spans="1:38" s="2" customFormat="1" ht="12.75">
      <c r="A32" s="134"/>
      <c r="B32" s="202" t="s">
        <v>228</v>
      </c>
      <c r="C32" s="133"/>
      <c r="D32" s="133"/>
      <c r="E32" s="133"/>
      <c r="F32" s="133"/>
      <c r="G32" s="133"/>
      <c r="H32" s="133"/>
      <c r="I32" s="134"/>
      <c r="J32" s="134"/>
      <c r="K32" s="134"/>
      <c r="L32" s="134"/>
      <c r="M32" s="134"/>
      <c r="N32" s="134"/>
      <c r="O32" s="134"/>
      <c r="P32" s="133"/>
      <c r="Q32" s="133"/>
      <c r="R32" s="133"/>
      <c r="S32" s="133"/>
      <c r="T32" s="133"/>
      <c r="U32" s="133"/>
      <c r="V32" s="133"/>
      <c r="W32" s="133"/>
      <c r="X32" s="133"/>
      <c r="Y32" s="133"/>
      <c r="Z32" s="133"/>
      <c r="AA32" s="133"/>
      <c r="AB32" s="133"/>
      <c r="AC32" s="133"/>
      <c r="AD32" s="133"/>
      <c r="AE32" s="133"/>
      <c r="AF32" s="133"/>
      <c r="AG32" s="133"/>
      <c r="AH32" s="134"/>
      <c r="AI32" s="134"/>
      <c r="AJ32" s="134"/>
      <c r="AK32" s="134"/>
      <c r="AL32" s="134"/>
    </row>
    <row r="33" spans="1:38" s="2" customFormat="1" ht="12.75">
      <c r="A33" s="134"/>
      <c r="B33" s="202"/>
      <c r="C33" s="133"/>
      <c r="D33" s="133"/>
      <c r="E33" s="133"/>
      <c r="F33" s="133"/>
      <c r="G33" s="133"/>
      <c r="H33" s="133"/>
      <c r="I33" s="134"/>
      <c r="J33" s="134"/>
      <c r="K33" s="134"/>
      <c r="L33" s="134"/>
      <c r="M33" s="134"/>
      <c r="N33" s="134"/>
      <c r="O33" s="134"/>
      <c r="P33" s="133"/>
      <c r="Q33" s="133"/>
      <c r="R33" s="133"/>
      <c r="S33" s="133"/>
      <c r="T33" s="133"/>
      <c r="U33" s="133"/>
      <c r="V33" s="133"/>
      <c r="W33" s="133"/>
      <c r="X33" s="133"/>
      <c r="Y33" s="133"/>
      <c r="Z33" s="133"/>
      <c r="AA33" s="133"/>
      <c r="AB33" s="133"/>
      <c r="AC33" s="133"/>
      <c r="AD33" s="133"/>
      <c r="AE33" s="133"/>
      <c r="AF33" s="133"/>
      <c r="AG33" s="133"/>
      <c r="AH33" s="134"/>
      <c r="AI33" s="134"/>
      <c r="AJ33" s="134"/>
      <c r="AK33" s="134"/>
      <c r="AL33" s="134"/>
    </row>
    <row r="34" spans="1:38" s="2" customFormat="1" ht="12.75">
      <c r="A34" s="134"/>
      <c r="B34" s="202" t="s">
        <v>95</v>
      </c>
      <c r="C34" s="205"/>
      <c r="D34" s="134"/>
      <c r="E34" s="134"/>
      <c r="F34" s="133" t="s">
        <v>135</v>
      </c>
      <c r="G34" s="133"/>
      <c r="H34" s="134"/>
      <c r="I34" s="134"/>
      <c r="J34" s="134"/>
      <c r="K34" s="134"/>
      <c r="L34" s="134"/>
      <c r="M34" s="206"/>
      <c r="N34" s="134"/>
      <c r="O34" s="206"/>
      <c r="P34" s="133"/>
      <c r="Q34" s="133"/>
      <c r="R34" s="133"/>
      <c r="S34" s="159"/>
      <c r="T34" s="134" t="s">
        <v>852</v>
      </c>
      <c r="U34" s="134"/>
      <c r="V34" s="134"/>
      <c r="W34" s="134"/>
      <c r="X34" s="159"/>
      <c r="Y34" s="170"/>
      <c r="Z34" s="170"/>
      <c r="AA34" s="170"/>
      <c r="AB34" s="170"/>
      <c r="AC34" s="170"/>
      <c r="AD34" s="170"/>
      <c r="AE34" s="133"/>
      <c r="AF34" s="133"/>
      <c r="AG34" s="133"/>
      <c r="AH34" s="134"/>
      <c r="AI34" s="134"/>
      <c r="AJ34" s="134"/>
      <c r="AK34" s="134"/>
      <c r="AL34" s="134"/>
    </row>
    <row r="35" spans="1:38" s="2" customFormat="1" ht="12.75">
      <c r="A35" s="134"/>
      <c r="B35" s="133" t="s">
        <v>96</v>
      </c>
      <c r="C35" s="133"/>
      <c r="D35" s="133"/>
      <c r="E35" s="133"/>
      <c r="F35" s="134"/>
      <c r="G35" s="26"/>
      <c r="H35" s="133"/>
      <c r="I35" s="649"/>
      <c r="J35" s="650"/>
      <c r="K35" s="650"/>
      <c r="L35" s="650"/>
      <c r="M35" s="650"/>
      <c r="N35" s="650"/>
      <c r="O35" s="650"/>
      <c r="P35" s="650"/>
      <c r="Q35" s="651"/>
      <c r="R35" s="133"/>
      <c r="S35" s="133"/>
      <c r="T35" s="133"/>
      <c r="U35" s="135"/>
      <c r="V35" s="135" t="s">
        <v>263</v>
      </c>
      <c r="W35" s="669"/>
      <c r="X35" s="670"/>
      <c r="Y35" s="670"/>
      <c r="Z35" s="670"/>
      <c r="AA35" s="670"/>
      <c r="AB35" s="670"/>
      <c r="AC35" s="670"/>
      <c r="AD35" s="671"/>
      <c r="AE35" s="133"/>
      <c r="AF35" s="133"/>
      <c r="AG35" s="133"/>
      <c r="AH35" s="134"/>
      <c r="AI35" s="134"/>
      <c r="AJ35" s="134"/>
      <c r="AK35" s="134"/>
      <c r="AL35" s="134"/>
    </row>
    <row r="36" spans="1:38" s="2" customFormat="1" ht="12.75">
      <c r="A36" s="134"/>
      <c r="B36" s="133" t="s">
        <v>97</v>
      </c>
      <c r="C36" s="133"/>
      <c r="D36" s="133"/>
      <c r="E36" s="133"/>
      <c r="F36" s="134"/>
      <c r="G36" s="26"/>
      <c r="H36" s="133"/>
      <c r="I36" s="630"/>
      <c r="J36" s="631"/>
      <c r="K36" s="631"/>
      <c r="L36" s="631"/>
      <c r="M36" s="631"/>
      <c r="N36" s="631"/>
      <c r="O36" s="631"/>
      <c r="P36" s="631"/>
      <c r="Q36" s="632"/>
      <c r="R36" s="133"/>
      <c r="S36" s="133"/>
      <c r="T36" s="133"/>
      <c r="U36" s="135"/>
      <c r="V36" s="135" t="s">
        <v>264</v>
      </c>
      <c r="W36" s="669"/>
      <c r="X36" s="670"/>
      <c r="Y36" s="670"/>
      <c r="Z36" s="670"/>
      <c r="AA36" s="670"/>
      <c r="AB36" s="670"/>
      <c r="AC36" s="670"/>
      <c r="AD36" s="671"/>
      <c r="AE36" s="133"/>
      <c r="AF36" s="133"/>
      <c r="AG36" s="133"/>
      <c r="AH36" s="134"/>
      <c r="AI36" s="134"/>
      <c r="AJ36" s="134"/>
      <c r="AK36" s="134"/>
      <c r="AL36" s="134"/>
    </row>
    <row r="37" spans="1:38" s="2" customFormat="1" ht="12.75">
      <c r="A37" s="134"/>
      <c r="B37" s="133" t="s">
        <v>98</v>
      </c>
      <c r="C37" s="134"/>
      <c r="D37" s="134"/>
      <c r="E37" s="134"/>
      <c r="F37" s="134"/>
      <c r="G37" s="26"/>
      <c r="H37" s="134"/>
      <c r="I37" s="630"/>
      <c r="J37" s="631"/>
      <c r="K37" s="631"/>
      <c r="L37" s="631"/>
      <c r="M37" s="631"/>
      <c r="N37" s="631"/>
      <c r="O37" s="631"/>
      <c r="P37" s="631"/>
      <c r="Q37" s="632"/>
      <c r="R37" s="134"/>
      <c r="S37" s="134"/>
      <c r="T37" s="134"/>
      <c r="U37" s="134"/>
      <c r="V37" s="135" t="s">
        <v>265</v>
      </c>
      <c r="W37" s="669"/>
      <c r="X37" s="670"/>
      <c r="Y37" s="670"/>
      <c r="Z37" s="670"/>
      <c r="AA37" s="670"/>
      <c r="AB37" s="670"/>
      <c r="AC37" s="670"/>
      <c r="AD37" s="671"/>
      <c r="AE37" s="133"/>
      <c r="AF37" s="133"/>
      <c r="AG37" s="133"/>
      <c r="AH37" s="134"/>
      <c r="AI37" s="134"/>
      <c r="AJ37" s="134"/>
      <c r="AK37" s="134"/>
      <c r="AL37" s="134"/>
    </row>
    <row r="38" spans="1:38" s="2" customFormat="1" ht="12.75">
      <c r="A38" s="170"/>
      <c r="B38" s="207"/>
      <c r="C38" s="159"/>
      <c r="D38" s="159"/>
      <c r="E38" s="159"/>
      <c r="F38" s="159"/>
      <c r="G38" s="159"/>
      <c r="H38" s="159"/>
      <c r="I38" s="159"/>
      <c r="J38" s="159"/>
      <c r="K38" s="159"/>
      <c r="L38" s="170"/>
      <c r="M38" s="170"/>
      <c r="N38" s="170"/>
      <c r="O38" s="170"/>
      <c r="P38" s="159"/>
      <c r="Q38" s="159"/>
      <c r="R38" s="159"/>
      <c r="S38" s="159" t="s">
        <v>244</v>
      </c>
      <c r="T38" s="133"/>
      <c r="U38" s="133"/>
      <c r="V38" s="133"/>
      <c r="W38" s="133"/>
      <c r="X38" s="133"/>
      <c r="Y38" s="159"/>
      <c r="Z38" s="159"/>
      <c r="AA38" s="159"/>
      <c r="AB38" s="159"/>
      <c r="AC38" s="159"/>
      <c r="AD38" s="159"/>
      <c r="AE38" s="159"/>
      <c r="AF38" s="159"/>
      <c r="AG38" s="159"/>
      <c r="AH38" s="134"/>
      <c r="AI38" s="134"/>
      <c r="AJ38" s="134"/>
      <c r="AK38" s="134"/>
      <c r="AL38" s="134"/>
    </row>
    <row r="39" spans="1:38" s="2" customFormat="1" ht="15">
      <c r="A39" s="134"/>
      <c r="B39" s="202" t="s">
        <v>311</v>
      </c>
      <c r="C39" s="134"/>
      <c r="D39" s="134"/>
      <c r="E39" s="134"/>
      <c r="F39" s="134"/>
      <c r="G39" s="134"/>
      <c r="H39" s="134"/>
      <c r="I39" s="208"/>
      <c r="J39" s="208"/>
      <c r="K39" s="208"/>
      <c r="L39" s="134"/>
      <c r="M39" s="134"/>
      <c r="N39" s="134"/>
      <c r="O39" s="134"/>
      <c r="P39" s="134"/>
      <c r="Q39" s="134"/>
      <c r="R39" s="134"/>
      <c r="S39" s="134"/>
      <c r="T39" s="134"/>
      <c r="U39" s="134"/>
      <c r="V39" s="134"/>
      <c r="W39" s="134"/>
      <c r="X39" s="134" t="s">
        <v>312</v>
      </c>
      <c r="Y39" s="209"/>
      <c r="Z39" s="209"/>
      <c r="AA39" s="209"/>
      <c r="AB39" s="134"/>
      <c r="AC39" s="209" t="s">
        <v>313</v>
      </c>
      <c r="AD39" s="209"/>
      <c r="AE39" s="209"/>
      <c r="AF39" s="209"/>
      <c r="AG39" s="134"/>
      <c r="AH39" s="134"/>
      <c r="AI39" s="134"/>
      <c r="AJ39" s="134"/>
      <c r="AK39" s="134"/>
      <c r="AL39" s="134"/>
    </row>
    <row r="40" spans="1:38" s="2" customFormat="1" ht="12.75">
      <c r="A40" s="134"/>
      <c r="B40" s="624"/>
      <c r="C40" s="625"/>
      <c r="D40" s="625"/>
      <c r="E40" s="625"/>
      <c r="F40" s="625"/>
      <c r="G40" s="625"/>
      <c r="H40" s="625"/>
      <c r="I40" s="625"/>
      <c r="J40" s="625"/>
      <c r="K40" s="625"/>
      <c r="L40" s="625"/>
      <c r="M40" s="625"/>
      <c r="N40" s="625"/>
      <c r="O40" s="625"/>
      <c r="P40" s="625"/>
      <c r="Q40" s="625"/>
      <c r="R40" s="625"/>
      <c r="S40" s="625"/>
      <c r="T40" s="625"/>
      <c r="U40" s="625"/>
      <c r="V40" s="626"/>
      <c r="W40" s="135"/>
      <c r="X40" s="672"/>
      <c r="Y40" s="673"/>
      <c r="Z40" s="673"/>
      <c r="AA40" s="674"/>
      <c r="AB40" s="133"/>
      <c r="AC40" s="635" t="s">
        <v>290</v>
      </c>
      <c r="AD40" s="636"/>
      <c r="AE40" s="636"/>
      <c r="AF40" s="637"/>
      <c r="AG40" s="134"/>
      <c r="AH40" s="134"/>
      <c r="AI40" s="134"/>
      <c r="AJ40" s="134"/>
      <c r="AK40" s="134"/>
      <c r="AL40" s="134"/>
    </row>
    <row r="41" spans="1:38" s="2" customFormat="1" ht="12.75">
      <c r="A41" s="134"/>
      <c r="B41" s="133"/>
      <c r="C41" s="133"/>
      <c r="D41" s="133"/>
      <c r="E41" s="133"/>
      <c r="F41" s="133"/>
      <c r="G41" s="133"/>
      <c r="H41" s="133"/>
      <c r="I41" s="134"/>
      <c r="J41" s="134"/>
      <c r="K41" s="134"/>
      <c r="L41" s="134"/>
      <c r="M41" s="134"/>
      <c r="N41" s="134"/>
      <c r="O41" s="134"/>
      <c r="P41" s="134"/>
      <c r="Q41" s="134"/>
      <c r="R41" s="133"/>
      <c r="S41" s="133"/>
      <c r="T41" s="133"/>
      <c r="U41" s="133"/>
      <c r="V41" s="133"/>
      <c r="W41" s="134"/>
      <c r="X41" s="134"/>
      <c r="Y41" s="134"/>
      <c r="Z41" s="134"/>
      <c r="AA41" s="134"/>
      <c r="AB41" s="134"/>
      <c r="AC41" s="134"/>
      <c r="AD41" s="134"/>
      <c r="AE41" s="134"/>
      <c r="AF41" s="134"/>
      <c r="AG41" s="134"/>
      <c r="AH41" s="134"/>
      <c r="AI41" s="134"/>
      <c r="AJ41" s="134"/>
      <c r="AK41" s="134"/>
      <c r="AL41" s="134"/>
    </row>
    <row r="42" spans="1:38" s="2" customFormat="1" ht="12.75">
      <c r="A42" s="134"/>
      <c r="B42" s="202" t="s">
        <v>796</v>
      </c>
      <c r="C42" s="133"/>
      <c r="D42" s="133"/>
      <c r="E42" s="133"/>
      <c r="F42" s="133"/>
      <c r="G42" s="133"/>
      <c r="H42" s="133"/>
      <c r="I42" s="134"/>
      <c r="J42" s="134"/>
      <c r="K42" s="134"/>
      <c r="L42" s="134"/>
      <c r="M42" s="134"/>
      <c r="N42" s="134"/>
      <c r="O42" s="134"/>
      <c r="P42" s="134"/>
      <c r="Q42" s="134"/>
      <c r="R42" s="133"/>
      <c r="S42" s="134"/>
      <c r="T42" s="134"/>
      <c r="U42" s="134"/>
      <c r="V42" s="133"/>
      <c r="W42" s="210"/>
      <c r="X42" s="210"/>
      <c r="Y42" s="210"/>
      <c r="Z42" s="210"/>
      <c r="AA42" s="210"/>
      <c r="AB42" s="210"/>
      <c r="AC42" s="210"/>
      <c r="AD42" s="210"/>
      <c r="AE42" s="210"/>
      <c r="AF42" s="210"/>
      <c r="AG42" s="134"/>
      <c r="AH42" s="134"/>
      <c r="AI42" s="134"/>
      <c r="AJ42" s="134"/>
      <c r="AK42" s="134"/>
      <c r="AL42" s="134"/>
    </row>
    <row r="43" spans="1:38" s="2" customFormat="1" ht="12.75">
      <c r="A43" s="134"/>
      <c r="B43" s="624"/>
      <c r="C43" s="625"/>
      <c r="D43" s="625"/>
      <c r="E43" s="625"/>
      <c r="F43" s="625"/>
      <c r="G43" s="625"/>
      <c r="H43" s="625"/>
      <c r="I43" s="625"/>
      <c r="J43" s="625"/>
      <c r="K43" s="625"/>
      <c r="L43" s="625"/>
      <c r="M43" s="625"/>
      <c r="N43" s="625"/>
      <c r="O43" s="625"/>
      <c r="P43" s="625"/>
      <c r="Q43" s="625"/>
      <c r="R43" s="625"/>
      <c r="S43" s="625"/>
      <c r="T43" s="625"/>
      <c r="U43" s="625"/>
      <c r="V43" s="626"/>
      <c r="W43" s="134" t="s">
        <v>137</v>
      </c>
      <c r="X43" s="210"/>
      <c r="Y43" s="210"/>
      <c r="Z43" s="210"/>
      <c r="AA43" s="210"/>
      <c r="AB43" s="210"/>
      <c r="AC43" s="210"/>
      <c r="AD43" s="210"/>
      <c r="AE43" s="210"/>
      <c r="AF43" s="210"/>
      <c r="AG43" s="134"/>
      <c r="AH43" s="134"/>
      <c r="AI43" s="134"/>
      <c r="AJ43" s="134"/>
      <c r="AK43" s="134"/>
      <c r="AL43" s="134"/>
    </row>
    <row r="44" spans="1:38" s="2" customFormat="1" ht="12.75">
      <c r="A44" s="134"/>
      <c r="B44" s="133"/>
      <c r="C44" s="133"/>
      <c r="D44" s="135"/>
      <c r="E44" s="133"/>
      <c r="F44" s="135"/>
      <c r="G44" s="135"/>
      <c r="H44" s="134"/>
      <c r="I44" s="134"/>
      <c r="J44" s="134"/>
      <c r="K44" s="134"/>
      <c r="L44" s="134"/>
      <c r="M44" s="134"/>
      <c r="N44" s="134"/>
      <c r="O44" s="134"/>
      <c r="P44" s="134"/>
      <c r="Q44" s="134"/>
      <c r="R44" s="133"/>
      <c r="S44" s="133"/>
      <c r="T44" s="135"/>
      <c r="U44" s="133"/>
      <c r="V44" s="135"/>
      <c r="W44" s="135"/>
      <c r="X44" s="133"/>
      <c r="Y44" s="134"/>
      <c r="Z44" s="134"/>
      <c r="AA44" s="134"/>
      <c r="AB44" s="134"/>
      <c r="AC44" s="134"/>
      <c r="AD44" s="134"/>
      <c r="AE44" s="134"/>
      <c r="AF44" s="134"/>
      <c r="AG44" s="134"/>
      <c r="AH44" s="134"/>
      <c r="AI44" s="134"/>
      <c r="AJ44" s="134"/>
      <c r="AK44" s="134"/>
      <c r="AL44" s="134"/>
    </row>
    <row r="45" spans="1:38" s="2" customFormat="1" ht="15">
      <c r="A45" s="79" t="s">
        <v>165</v>
      </c>
      <c r="B45" s="79"/>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row>
    <row r="46" spans="1:38" s="2" customFormat="1" ht="12.75">
      <c r="A46" s="134"/>
      <c r="B46" s="132"/>
      <c r="C46" s="132"/>
      <c r="D46" s="132"/>
      <c r="E46" s="132"/>
      <c r="F46" s="132"/>
      <c r="G46" s="132"/>
      <c r="H46" s="132"/>
      <c r="I46" s="210"/>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4"/>
      <c r="AI46" s="134"/>
      <c r="AJ46" s="134"/>
      <c r="AK46" s="134"/>
      <c r="AL46" s="134"/>
    </row>
    <row r="47" spans="1:38" s="2" customFormat="1" ht="12.75">
      <c r="A47" s="134"/>
      <c r="B47" s="202" t="s">
        <v>745</v>
      </c>
      <c r="C47" s="133"/>
      <c r="D47" s="133"/>
      <c r="E47" s="133"/>
      <c r="F47" s="133"/>
      <c r="G47" s="133"/>
      <c r="H47" s="133"/>
      <c r="I47" s="134"/>
      <c r="J47" s="133"/>
      <c r="K47" s="133"/>
      <c r="L47" s="133"/>
      <c r="M47" s="133"/>
      <c r="N47" s="133"/>
      <c r="O47" s="133"/>
      <c r="P47" s="133"/>
      <c r="Q47" s="133"/>
      <c r="R47" s="204"/>
      <c r="S47" s="133"/>
      <c r="T47" s="133"/>
      <c r="U47" s="133"/>
      <c r="V47" s="133"/>
      <c r="W47" s="133"/>
      <c r="X47" s="133"/>
      <c r="Y47" s="133"/>
      <c r="Z47" s="133"/>
      <c r="AA47" s="133"/>
      <c r="AB47" s="133"/>
      <c r="AC47" s="133"/>
      <c r="AD47" s="133"/>
      <c r="AE47" s="133"/>
      <c r="AF47" s="133"/>
      <c r="AG47" s="133"/>
      <c r="AH47" s="134"/>
      <c r="AI47" s="134"/>
      <c r="AJ47" s="134"/>
      <c r="AK47" s="134"/>
      <c r="AL47" s="134"/>
    </row>
    <row r="48" spans="1:38" ht="12.75">
      <c r="A48" s="134"/>
      <c r="B48" s="211" t="s">
        <v>295</v>
      </c>
      <c r="C48" s="133"/>
      <c r="D48" s="133"/>
      <c r="E48" s="204"/>
      <c r="F48" s="133"/>
      <c r="G48" s="133"/>
      <c r="H48" s="133"/>
      <c r="I48" s="134"/>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94"/>
      <c r="AI48" s="194"/>
      <c r="AJ48" s="194"/>
      <c r="AK48" s="194"/>
      <c r="AL48" s="194"/>
    </row>
    <row r="49" spans="1:38" s="2" customFormat="1" ht="12.75">
      <c r="A49" s="134"/>
      <c r="B49" s="133" t="s">
        <v>241</v>
      </c>
      <c r="C49" s="133"/>
      <c r="D49" s="133" t="s">
        <v>314</v>
      </c>
      <c r="E49" s="133"/>
      <c r="F49" s="133"/>
      <c r="G49" s="133"/>
      <c r="H49" s="133"/>
      <c r="I49" s="134"/>
      <c r="J49" s="134"/>
      <c r="K49" s="134"/>
      <c r="L49" s="134"/>
      <c r="M49" s="134"/>
      <c r="N49" s="134"/>
      <c r="O49" s="134"/>
      <c r="P49" s="134"/>
      <c r="Q49" s="134"/>
      <c r="R49" s="133"/>
      <c r="S49" s="134"/>
      <c r="T49" s="134"/>
      <c r="U49" s="134"/>
      <c r="V49" s="133"/>
      <c r="W49" s="133"/>
      <c r="X49" s="209" t="s">
        <v>312</v>
      </c>
      <c r="Y49" s="209"/>
      <c r="Z49" s="209"/>
      <c r="AA49" s="209"/>
      <c r="AB49" s="134"/>
      <c r="AC49" s="209" t="s">
        <v>313</v>
      </c>
      <c r="AD49" s="209"/>
      <c r="AE49" s="209"/>
      <c r="AF49" s="209"/>
      <c r="AG49" s="134"/>
      <c r="AH49" s="134"/>
      <c r="AI49" s="134"/>
      <c r="AJ49" s="134"/>
      <c r="AK49" s="134"/>
      <c r="AL49" s="134"/>
    </row>
    <row r="50" spans="1:38" s="2" customFormat="1" ht="12.75">
      <c r="A50" s="134"/>
      <c r="B50" s="31" t="s">
        <v>284</v>
      </c>
      <c r="C50" s="133"/>
      <c r="D50" s="624">
        <f>B40</f>
        <v>0</v>
      </c>
      <c r="E50" s="625"/>
      <c r="F50" s="625"/>
      <c r="G50" s="625"/>
      <c r="H50" s="625"/>
      <c r="I50" s="625"/>
      <c r="J50" s="625"/>
      <c r="K50" s="625"/>
      <c r="L50" s="625"/>
      <c r="M50" s="625"/>
      <c r="N50" s="625"/>
      <c r="O50" s="625"/>
      <c r="P50" s="625"/>
      <c r="Q50" s="625"/>
      <c r="R50" s="625"/>
      <c r="S50" s="625"/>
      <c r="T50" s="625"/>
      <c r="U50" s="625"/>
      <c r="V50" s="626"/>
      <c r="W50" s="135"/>
      <c r="X50" s="627">
        <f>X40</f>
        <v>0</v>
      </c>
      <c r="Y50" s="628"/>
      <c r="Z50" s="628"/>
      <c r="AA50" s="629"/>
      <c r="AB50" s="133"/>
      <c r="AC50" s="627" t="s">
        <v>290</v>
      </c>
      <c r="AD50" s="628"/>
      <c r="AE50" s="628"/>
      <c r="AF50" s="629"/>
      <c r="AG50" s="134"/>
      <c r="AH50" s="134"/>
      <c r="AI50" s="134"/>
      <c r="AJ50" s="134"/>
      <c r="AK50" s="134"/>
      <c r="AL50" s="134"/>
    </row>
    <row r="51" spans="1:38" s="2" customFormat="1" ht="12.75">
      <c r="A51" s="134"/>
      <c r="B51" s="31"/>
      <c r="C51" s="133"/>
      <c r="D51" s="624"/>
      <c r="E51" s="625"/>
      <c r="F51" s="625"/>
      <c r="G51" s="625"/>
      <c r="H51" s="625"/>
      <c r="I51" s="625"/>
      <c r="J51" s="625"/>
      <c r="K51" s="625"/>
      <c r="L51" s="625"/>
      <c r="M51" s="625"/>
      <c r="N51" s="625"/>
      <c r="O51" s="625"/>
      <c r="P51" s="625"/>
      <c r="Q51" s="625"/>
      <c r="R51" s="625"/>
      <c r="S51" s="625"/>
      <c r="T51" s="625"/>
      <c r="U51" s="625"/>
      <c r="V51" s="626"/>
      <c r="W51" s="135"/>
      <c r="X51" s="627"/>
      <c r="Y51" s="628"/>
      <c r="Z51" s="628"/>
      <c r="AA51" s="629"/>
      <c r="AB51" s="133"/>
      <c r="AC51" s="627"/>
      <c r="AD51" s="628"/>
      <c r="AE51" s="628"/>
      <c r="AF51" s="629"/>
      <c r="AG51" s="134"/>
      <c r="AH51" s="134"/>
      <c r="AI51" s="134"/>
      <c r="AJ51" s="134"/>
      <c r="AK51" s="134"/>
      <c r="AL51" s="134"/>
    </row>
    <row r="52" spans="1:38" s="2" customFormat="1" ht="12.75">
      <c r="A52" s="134"/>
      <c r="B52" s="31"/>
      <c r="C52" s="133"/>
      <c r="D52" s="624"/>
      <c r="E52" s="625"/>
      <c r="F52" s="625"/>
      <c r="G52" s="625"/>
      <c r="H52" s="625"/>
      <c r="I52" s="625"/>
      <c r="J52" s="625"/>
      <c r="K52" s="625"/>
      <c r="L52" s="625"/>
      <c r="M52" s="625"/>
      <c r="N52" s="625"/>
      <c r="O52" s="625"/>
      <c r="P52" s="625"/>
      <c r="Q52" s="625"/>
      <c r="R52" s="625"/>
      <c r="S52" s="625"/>
      <c r="T52" s="625"/>
      <c r="U52" s="625"/>
      <c r="V52" s="626"/>
      <c r="W52" s="135"/>
      <c r="X52" s="627"/>
      <c r="Y52" s="628"/>
      <c r="Z52" s="628"/>
      <c r="AA52" s="629"/>
      <c r="AB52" s="133"/>
      <c r="AC52" s="627"/>
      <c r="AD52" s="628"/>
      <c r="AE52" s="628"/>
      <c r="AF52" s="629"/>
      <c r="AG52" s="134"/>
      <c r="AH52" s="134"/>
      <c r="AI52" s="134"/>
      <c r="AJ52" s="134"/>
      <c r="AK52" s="134"/>
      <c r="AL52" s="134"/>
    </row>
    <row r="53" spans="1:38" s="2" customFormat="1" ht="12.75">
      <c r="A53" s="134"/>
      <c r="B53" s="31"/>
      <c r="C53" s="133"/>
      <c r="D53" s="624"/>
      <c r="E53" s="625"/>
      <c r="F53" s="625"/>
      <c r="G53" s="625"/>
      <c r="H53" s="625"/>
      <c r="I53" s="625"/>
      <c r="J53" s="625"/>
      <c r="K53" s="625"/>
      <c r="L53" s="625"/>
      <c r="M53" s="625"/>
      <c r="N53" s="625"/>
      <c r="O53" s="625"/>
      <c r="P53" s="625"/>
      <c r="Q53" s="625"/>
      <c r="R53" s="625"/>
      <c r="S53" s="625"/>
      <c r="T53" s="625"/>
      <c r="U53" s="625"/>
      <c r="V53" s="626"/>
      <c r="W53" s="135"/>
      <c r="X53" s="627"/>
      <c r="Y53" s="628"/>
      <c r="Z53" s="628"/>
      <c r="AA53" s="629"/>
      <c r="AB53" s="133"/>
      <c r="AC53" s="627"/>
      <c r="AD53" s="628"/>
      <c r="AE53" s="628"/>
      <c r="AF53" s="629"/>
      <c r="AG53" s="134"/>
      <c r="AH53" s="134"/>
      <c r="AI53" s="134"/>
      <c r="AJ53" s="134"/>
      <c r="AK53" s="134"/>
      <c r="AL53" s="134"/>
    </row>
    <row r="54" spans="1:38" s="2" customFormat="1" ht="12.75">
      <c r="A54" s="134"/>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4"/>
      <c r="AI54" s="134"/>
      <c r="AJ54" s="134"/>
      <c r="AK54" s="134"/>
      <c r="AL54" s="134"/>
    </row>
    <row r="55" spans="1:38" s="2" customFormat="1" ht="12.75">
      <c r="A55" s="134"/>
      <c r="B55" s="202" t="s">
        <v>746</v>
      </c>
      <c r="C55" s="133"/>
      <c r="D55" s="133"/>
      <c r="E55" s="133"/>
      <c r="F55" s="133"/>
      <c r="G55" s="133"/>
      <c r="H55" s="133"/>
      <c r="I55" s="204"/>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4"/>
      <c r="AI55" s="134"/>
      <c r="AJ55" s="134"/>
      <c r="AK55" s="134"/>
      <c r="AL55" s="134"/>
    </row>
    <row r="56" spans="1:38" ht="12.75">
      <c r="A56" s="134"/>
      <c r="B56" s="211" t="s">
        <v>298</v>
      </c>
      <c r="C56" s="133"/>
      <c r="D56" s="133"/>
      <c r="E56" s="204"/>
      <c r="F56" s="133"/>
      <c r="G56" s="133"/>
      <c r="H56" s="133"/>
      <c r="I56" s="134"/>
      <c r="J56" s="134"/>
      <c r="K56" s="134"/>
      <c r="L56" s="134"/>
      <c r="M56" s="134"/>
      <c r="N56" s="134"/>
      <c r="O56" s="134"/>
      <c r="P56" s="134"/>
      <c r="Q56" s="134"/>
      <c r="R56" s="133"/>
      <c r="S56" s="133"/>
      <c r="T56" s="133"/>
      <c r="U56" s="133"/>
      <c r="V56" s="133"/>
      <c r="W56" s="134"/>
      <c r="X56" s="134"/>
      <c r="Y56" s="134"/>
      <c r="Z56" s="134"/>
      <c r="AA56" s="134"/>
      <c r="AB56" s="134" t="s">
        <v>288</v>
      </c>
      <c r="AC56" s="134"/>
      <c r="AD56" s="134"/>
      <c r="AE56" s="134"/>
      <c r="AF56" s="134"/>
      <c r="AG56" s="134"/>
      <c r="AH56" s="194"/>
      <c r="AI56" s="194"/>
      <c r="AJ56" s="194"/>
      <c r="AK56" s="194"/>
      <c r="AL56" s="194"/>
    </row>
    <row r="57" spans="1:38" s="2" customFormat="1" ht="12.75">
      <c r="A57" s="134"/>
      <c r="B57" s="133" t="s">
        <v>291</v>
      </c>
      <c r="C57" s="134"/>
      <c r="D57" s="133" t="s">
        <v>248</v>
      </c>
      <c r="E57" s="133"/>
      <c r="F57" s="133"/>
      <c r="G57" s="133"/>
      <c r="H57" s="133"/>
      <c r="I57" s="133"/>
      <c r="J57" s="133"/>
      <c r="K57" s="134" t="s">
        <v>287</v>
      </c>
      <c r="L57" s="134"/>
      <c r="M57" s="134"/>
      <c r="N57" s="134"/>
      <c r="O57" s="134"/>
      <c r="P57" s="134"/>
      <c r="Q57" s="134"/>
      <c r="R57" s="134" t="s">
        <v>285</v>
      </c>
      <c r="S57" s="134"/>
      <c r="T57" s="133"/>
      <c r="U57" s="133"/>
      <c r="V57" s="133"/>
      <c r="W57" s="133" t="s">
        <v>286</v>
      </c>
      <c r="X57" s="133"/>
      <c r="Y57" s="134"/>
      <c r="Z57" s="134"/>
      <c r="AA57" s="134"/>
      <c r="AB57" s="210" t="s">
        <v>289</v>
      </c>
      <c r="AC57" s="134"/>
      <c r="AD57" s="134"/>
      <c r="AE57" s="134"/>
      <c r="AF57" s="134"/>
      <c r="AG57" s="134"/>
      <c r="AH57" s="134"/>
      <c r="AI57" s="134"/>
      <c r="AJ57" s="134"/>
      <c r="AK57" s="134"/>
      <c r="AL57" s="134"/>
    </row>
    <row r="58" spans="1:38" s="2" customFormat="1" ht="12.75">
      <c r="A58" s="134"/>
      <c r="B58" s="31" t="s">
        <v>284</v>
      </c>
      <c r="C58" s="134"/>
      <c r="D58" s="624">
        <f>G17</f>
        <v>0</v>
      </c>
      <c r="E58" s="625"/>
      <c r="F58" s="625"/>
      <c r="G58" s="625"/>
      <c r="H58" s="625"/>
      <c r="I58" s="626"/>
      <c r="J58" s="133"/>
      <c r="K58" s="624">
        <f>G18</f>
        <v>0</v>
      </c>
      <c r="L58" s="625"/>
      <c r="M58" s="625"/>
      <c r="N58" s="625"/>
      <c r="O58" s="625"/>
      <c r="P58" s="626"/>
      <c r="Q58" s="134"/>
      <c r="R58" s="627"/>
      <c r="S58" s="628"/>
      <c r="T58" s="628"/>
      <c r="U58" s="629"/>
      <c r="V58" s="134"/>
      <c r="W58" s="627" t="s">
        <v>290</v>
      </c>
      <c r="X58" s="628"/>
      <c r="Y58" s="628"/>
      <c r="Z58" s="629"/>
      <c r="AA58" s="134"/>
      <c r="AB58" s="638"/>
      <c r="AC58" s="639"/>
      <c r="AD58" s="639"/>
      <c r="AE58" s="639"/>
      <c r="AF58" s="640"/>
      <c r="AG58" s="134"/>
      <c r="AH58" s="134"/>
      <c r="AI58" s="134"/>
      <c r="AJ58" s="134"/>
      <c r="AK58" s="134"/>
      <c r="AL58" s="134"/>
    </row>
    <row r="59" spans="1:38" s="2" customFormat="1" ht="14.25" customHeight="1">
      <c r="A59" s="134"/>
      <c r="B59" s="31"/>
      <c r="C59" s="134"/>
      <c r="D59" s="624"/>
      <c r="E59" s="625"/>
      <c r="F59" s="625"/>
      <c r="G59" s="625"/>
      <c r="H59" s="625"/>
      <c r="I59" s="626"/>
      <c r="J59" s="133"/>
      <c r="K59" s="624"/>
      <c r="L59" s="625"/>
      <c r="M59" s="625"/>
      <c r="N59" s="625"/>
      <c r="O59" s="625"/>
      <c r="P59" s="626"/>
      <c r="Q59" s="134"/>
      <c r="R59" s="627"/>
      <c r="S59" s="628"/>
      <c r="T59" s="628"/>
      <c r="U59" s="629"/>
      <c r="V59" s="134"/>
      <c r="W59" s="627"/>
      <c r="X59" s="628"/>
      <c r="Y59" s="628"/>
      <c r="Z59" s="629"/>
      <c r="AA59" s="134"/>
      <c r="AB59" s="638"/>
      <c r="AC59" s="639"/>
      <c r="AD59" s="639"/>
      <c r="AE59" s="639"/>
      <c r="AF59" s="640"/>
      <c r="AG59" s="134"/>
      <c r="AH59" s="134"/>
      <c r="AI59" s="134"/>
      <c r="AJ59" s="134"/>
      <c r="AK59" s="134"/>
      <c r="AL59" s="134"/>
    </row>
    <row r="60" spans="1:38" s="2" customFormat="1" ht="14.25" customHeight="1">
      <c r="A60" s="134"/>
      <c r="B60" s="31"/>
      <c r="C60" s="134"/>
      <c r="D60" s="624"/>
      <c r="E60" s="625"/>
      <c r="F60" s="625"/>
      <c r="G60" s="625"/>
      <c r="H60" s="625"/>
      <c r="I60" s="626"/>
      <c r="J60" s="133"/>
      <c r="K60" s="624"/>
      <c r="L60" s="625"/>
      <c r="M60" s="625"/>
      <c r="N60" s="625"/>
      <c r="O60" s="625"/>
      <c r="P60" s="626"/>
      <c r="Q60" s="134"/>
      <c r="R60" s="627"/>
      <c r="S60" s="628"/>
      <c r="T60" s="628"/>
      <c r="U60" s="629"/>
      <c r="V60" s="134"/>
      <c r="W60" s="627"/>
      <c r="X60" s="628"/>
      <c r="Y60" s="628"/>
      <c r="Z60" s="629"/>
      <c r="AA60" s="134"/>
      <c r="AB60" s="638"/>
      <c r="AC60" s="639"/>
      <c r="AD60" s="639"/>
      <c r="AE60" s="639"/>
      <c r="AF60" s="640"/>
      <c r="AG60" s="134"/>
      <c r="AH60" s="134"/>
      <c r="AI60" s="134"/>
      <c r="AJ60" s="134"/>
      <c r="AK60" s="134"/>
      <c r="AL60" s="134"/>
    </row>
    <row r="61" spans="1:38" s="2" customFormat="1" ht="14.25" customHeight="1">
      <c r="A61" s="134"/>
      <c r="B61" s="31"/>
      <c r="C61" s="134"/>
      <c r="D61" s="624"/>
      <c r="E61" s="625"/>
      <c r="F61" s="625"/>
      <c r="G61" s="625"/>
      <c r="H61" s="625"/>
      <c r="I61" s="626"/>
      <c r="J61" s="133"/>
      <c r="K61" s="624"/>
      <c r="L61" s="625"/>
      <c r="M61" s="625"/>
      <c r="N61" s="625"/>
      <c r="O61" s="625"/>
      <c r="P61" s="626"/>
      <c r="Q61" s="134"/>
      <c r="R61" s="627"/>
      <c r="S61" s="628"/>
      <c r="T61" s="628"/>
      <c r="U61" s="629"/>
      <c r="V61" s="134"/>
      <c r="W61" s="627"/>
      <c r="X61" s="628"/>
      <c r="Y61" s="628"/>
      <c r="Z61" s="629"/>
      <c r="AA61" s="134"/>
      <c r="AB61" s="638"/>
      <c r="AC61" s="639"/>
      <c r="AD61" s="639"/>
      <c r="AE61" s="639"/>
      <c r="AF61" s="640"/>
      <c r="AG61" s="134"/>
      <c r="AH61" s="134"/>
      <c r="AI61" s="134"/>
      <c r="AJ61" s="134"/>
      <c r="AK61" s="134"/>
      <c r="AL61" s="134"/>
    </row>
    <row r="62" spans="1:43" s="2" customFormat="1" ht="12.75">
      <c r="A62" s="134"/>
      <c r="B62" s="132"/>
      <c r="C62" s="132"/>
      <c r="D62" s="132"/>
      <c r="E62" s="132"/>
      <c r="F62" s="132"/>
      <c r="G62" s="132"/>
      <c r="H62" s="132"/>
      <c r="I62" s="210"/>
      <c r="J62" s="210"/>
      <c r="K62" s="210"/>
      <c r="L62" s="210"/>
      <c r="M62" s="210"/>
      <c r="N62" s="210"/>
      <c r="O62" s="210"/>
      <c r="P62" s="210"/>
      <c r="Q62" s="210"/>
      <c r="R62" s="132"/>
      <c r="S62" s="132"/>
      <c r="T62" s="132"/>
      <c r="U62" s="132"/>
      <c r="V62" s="132"/>
      <c r="W62" s="210"/>
      <c r="X62" s="210"/>
      <c r="Y62" s="210"/>
      <c r="Z62" s="210"/>
      <c r="AA62" s="212"/>
      <c r="AB62" s="212"/>
      <c r="AC62" s="212"/>
      <c r="AD62" s="212"/>
      <c r="AE62" s="212"/>
      <c r="AF62" s="212"/>
      <c r="AG62" s="210"/>
      <c r="AH62" s="134"/>
      <c r="AI62" s="134"/>
      <c r="AJ62" s="134"/>
      <c r="AK62" s="134"/>
      <c r="AL62" s="134"/>
      <c r="AN62" s="77"/>
      <c r="AO62" s="78"/>
      <c r="AP62" s="77"/>
      <c r="AQ62" s="78"/>
    </row>
    <row r="63" spans="1:38" s="2" customFormat="1" ht="15">
      <c r="A63" s="79" t="s">
        <v>235</v>
      </c>
      <c r="B63" s="79"/>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row>
    <row r="64" spans="1:38" s="2" customFormat="1" ht="12.75">
      <c r="A64" s="134"/>
      <c r="B64" s="159"/>
      <c r="C64" s="159"/>
      <c r="D64" s="159"/>
      <c r="E64" s="159"/>
      <c r="F64" s="159"/>
      <c r="G64" s="159"/>
      <c r="H64" s="159"/>
      <c r="I64" s="170"/>
      <c r="J64" s="170"/>
      <c r="K64" s="170"/>
      <c r="L64" s="170"/>
      <c r="M64" s="170"/>
      <c r="N64" s="170"/>
      <c r="O64" s="170"/>
      <c r="P64" s="170"/>
      <c r="Q64" s="170"/>
      <c r="R64" s="170"/>
      <c r="S64" s="170"/>
      <c r="T64" s="170"/>
      <c r="U64" s="170"/>
      <c r="V64" s="170"/>
      <c r="W64" s="778" t="s">
        <v>838</v>
      </c>
      <c r="X64" s="779"/>
      <c r="Y64" s="779"/>
      <c r="Z64" s="134"/>
      <c r="AA64" s="134"/>
      <c r="AB64" s="134" t="s">
        <v>797</v>
      </c>
      <c r="AC64" s="134"/>
      <c r="AD64" s="134"/>
      <c r="AE64" s="134"/>
      <c r="AF64" s="134"/>
      <c r="AG64" s="134"/>
      <c r="AH64" s="134"/>
      <c r="AI64" s="134"/>
      <c r="AJ64" s="134"/>
      <c r="AK64" s="134"/>
      <c r="AL64" s="134"/>
    </row>
    <row r="65" spans="1:38" ht="12.75">
      <c r="A65" s="134"/>
      <c r="B65" s="696" t="s">
        <v>163</v>
      </c>
      <c r="C65" s="697"/>
      <c r="D65" s="697"/>
      <c r="E65" s="697"/>
      <c r="F65" s="697"/>
      <c r="G65" s="697"/>
      <c r="H65" s="697"/>
      <c r="I65" s="697"/>
      <c r="J65" s="213"/>
      <c r="K65" s="134"/>
      <c r="L65" s="134"/>
      <c r="M65" s="134"/>
      <c r="N65" s="134"/>
      <c r="O65" s="633" t="s">
        <v>266</v>
      </c>
      <c r="P65" s="634"/>
      <c r="Q65" s="634"/>
      <c r="R65" s="634"/>
      <c r="S65" s="633" t="s">
        <v>835</v>
      </c>
      <c r="T65" s="634"/>
      <c r="U65" s="634"/>
      <c r="V65" s="634"/>
      <c r="W65" s="778" t="s">
        <v>840</v>
      </c>
      <c r="X65" s="779"/>
      <c r="Y65" s="779"/>
      <c r="Z65" s="709">
        <v>529</v>
      </c>
      <c r="AA65" s="710"/>
      <c r="AB65" s="209" t="s">
        <v>798</v>
      </c>
      <c r="AC65" s="209"/>
      <c r="AD65" s="209"/>
      <c r="AE65" s="209"/>
      <c r="AF65" s="209"/>
      <c r="AG65" s="209"/>
      <c r="AH65" s="134"/>
      <c r="AI65" s="134"/>
      <c r="AJ65" s="134"/>
      <c r="AK65" s="134"/>
      <c r="AL65" s="134"/>
    </row>
    <row r="66" spans="1:38" s="2" customFormat="1" ht="12.75">
      <c r="A66" s="134"/>
      <c r="B66" s="133" t="s">
        <v>250</v>
      </c>
      <c r="C66" s="133"/>
      <c r="D66" s="133"/>
      <c r="E66" s="133"/>
      <c r="F66" s="133"/>
      <c r="G66" s="133"/>
      <c r="H66" s="133"/>
      <c r="I66" s="133"/>
      <c r="J66" s="134"/>
      <c r="K66" s="690" t="s">
        <v>224</v>
      </c>
      <c r="L66" s="691"/>
      <c r="M66" s="691"/>
      <c r="N66" s="691"/>
      <c r="O66" s="633" t="s">
        <v>300</v>
      </c>
      <c r="P66" s="634"/>
      <c r="Q66" s="634"/>
      <c r="R66" s="634"/>
      <c r="S66" s="633" t="s">
        <v>836</v>
      </c>
      <c r="T66" s="634"/>
      <c r="U66" s="634"/>
      <c r="V66" s="634"/>
      <c r="W66" s="777" t="s">
        <v>837</v>
      </c>
      <c r="X66" s="623"/>
      <c r="Y66" s="623"/>
      <c r="Z66" s="777" t="s">
        <v>839</v>
      </c>
      <c r="AA66" s="623"/>
      <c r="AB66" s="181" t="s">
        <v>801</v>
      </c>
      <c r="AC66" s="181"/>
      <c r="AD66" s="181"/>
      <c r="AE66" s="181"/>
      <c r="AF66" s="181"/>
      <c r="AG66" s="181"/>
      <c r="AH66" s="134"/>
      <c r="AI66" s="134"/>
      <c r="AJ66" s="134"/>
      <c r="AK66" s="134"/>
      <c r="AL66" s="134"/>
    </row>
    <row r="67" spans="1:38" s="2" customFormat="1" ht="12.75">
      <c r="A67" s="134" t="s">
        <v>273</v>
      </c>
      <c r="B67" s="652" t="s">
        <v>273</v>
      </c>
      <c r="C67" s="652"/>
      <c r="D67" s="652"/>
      <c r="E67" s="652"/>
      <c r="F67" s="652"/>
      <c r="G67" s="652"/>
      <c r="H67" s="652"/>
      <c r="I67" s="652"/>
      <c r="J67" s="652"/>
      <c r="K67" s="689"/>
      <c r="L67" s="689"/>
      <c r="M67" s="689"/>
      <c r="N67" s="689"/>
      <c r="O67" s="692"/>
      <c r="P67" s="692"/>
      <c r="Q67" s="692"/>
      <c r="R67" s="692"/>
      <c r="S67" s="693"/>
      <c r="T67" s="693"/>
      <c r="U67" s="693"/>
      <c r="V67" s="693"/>
      <c r="W67" s="695"/>
      <c r="X67" s="695"/>
      <c r="Y67" s="695"/>
      <c r="Z67" s="694"/>
      <c r="AA67" s="694"/>
      <c r="AB67" s="688"/>
      <c r="AC67" s="688"/>
      <c r="AD67" s="688"/>
      <c r="AE67" s="688"/>
      <c r="AF67" s="688"/>
      <c r="AG67" s="688"/>
      <c r="AH67" s="134"/>
      <c r="AI67" s="134"/>
      <c r="AJ67" s="134"/>
      <c r="AK67" s="134"/>
      <c r="AL67" s="134"/>
    </row>
    <row r="68" spans="1:38" s="2" customFormat="1" ht="12.75">
      <c r="A68" s="134"/>
      <c r="B68" s="652" t="s">
        <v>273</v>
      </c>
      <c r="C68" s="652"/>
      <c r="D68" s="652"/>
      <c r="E68" s="652"/>
      <c r="F68" s="652"/>
      <c r="G68" s="652"/>
      <c r="H68" s="652"/>
      <c r="I68" s="652"/>
      <c r="J68" s="652"/>
      <c r="K68" s="689"/>
      <c r="L68" s="689"/>
      <c r="M68" s="689"/>
      <c r="N68" s="689"/>
      <c r="O68" s="692"/>
      <c r="P68" s="692"/>
      <c r="Q68" s="692"/>
      <c r="R68" s="692"/>
      <c r="S68" s="693"/>
      <c r="T68" s="693"/>
      <c r="U68" s="693"/>
      <c r="V68" s="693"/>
      <c r="W68" s="695"/>
      <c r="X68" s="695"/>
      <c r="Y68" s="695"/>
      <c r="Z68" s="694"/>
      <c r="AA68" s="694"/>
      <c r="AB68" s="688"/>
      <c r="AC68" s="688"/>
      <c r="AD68" s="688"/>
      <c r="AE68" s="688"/>
      <c r="AF68" s="688"/>
      <c r="AG68" s="688"/>
      <c r="AH68" s="134"/>
      <c r="AI68" s="134"/>
      <c r="AJ68" s="134"/>
      <c r="AK68" s="134"/>
      <c r="AL68" s="134"/>
    </row>
    <row r="69" spans="1:38" s="2" customFormat="1" ht="12.75">
      <c r="A69" s="134"/>
      <c r="B69" s="652" t="s">
        <v>273</v>
      </c>
      <c r="C69" s="652"/>
      <c r="D69" s="652"/>
      <c r="E69" s="652"/>
      <c r="F69" s="652"/>
      <c r="G69" s="652"/>
      <c r="H69" s="652"/>
      <c r="I69" s="652"/>
      <c r="J69" s="652"/>
      <c r="K69" s="689"/>
      <c r="L69" s="689"/>
      <c r="M69" s="689"/>
      <c r="N69" s="689"/>
      <c r="O69" s="692"/>
      <c r="P69" s="692"/>
      <c r="Q69" s="692"/>
      <c r="R69" s="692"/>
      <c r="S69" s="693"/>
      <c r="T69" s="693"/>
      <c r="U69" s="693"/>
      <c r="V69" s="693"/>
      <c r="W69" s="695"/>
      <c r="X69" s="695"/>
      <c r="Y69" s="695"/>
      <c r="Z69" s="694"/>
      <c r="AA69" s="694"/>
      <c r="AB69" s="688"/>
      <c r="AC69" s="688"/>
      <c r="AD69" s="688"/>
      <c r="AE69" s="688"/>
      <c r="AF69" s="688"/>
      <c r="AG69" s="688"/>
      <c r="AH69" s="134"/>
      <c r="AI69" s="134"/>
      <c r="AJ69" s="134"/>
      <c r="AK69" s="134"/>
      <c r="AL69" s="134"/>
    </row>
    <row r="70" spans="1:38" s="2" customFormat="1" ht="12.75">
      <c r="A70" s="134"/>
      <c r="B70" s="652" t="s">
        <v>273</v>
      </c>
      <c r="C70" s="652"/>
      <c r="D70" s="652"/>
      <c r="E70" s="652"/>
      <c r="F70" s="652"/>
      <c r="G70" s="652"/>
      <c r="H70" s="652"/>
      <c r="I70" s="652"/>
      <c r="J70" s="652"/>
      <c r="K70" s="689"/>
      <c r="L70" s="689"/>
      <c r="M70" s="689"/>
      <c r="N70" s="689"/>
      <c r="O70" s="692"/>
      <c r="P70" s="692"/>
      <c r="Q70" s="692"/>
      <c r="R70" s="692"/>
      <c r="S70" s="693"/>
      <c r="T70" s="693"/>
      <c r="U70" s="693"/>
      <c r="V70" s="693"/>
      <c r="W70" s="695"/>
      <c r="X70" s="695"/>
      <c r="Y70" s="695"/>
      <c r="Z70" s="694"/>
      <c r="AA70" s="694"/>
      <c r="AB70" s="688"/>
      <c r="AC70" s="688"/>
      <c r="AD70" s="688"/>
      <c r="AE70" s="688"/>
      <c r="AF70" s="688"/>
      <c r="AG70" s="688"/>
      <c r="AH70" s="134"/>
      <c r="AI70" s="134"/>
      <c r="AJ70" s="134"/>
      <c r="AK70" s="134"/>
      <c r="AL70" s="134"/>
    </row>
    <row r="71" spans="1:38" s="2" customFormat="1" ht="12.75">
      <c r="A71" s="134"/>
      <c r="B71" s="159"/>
      <c r="C71" s="159"/>
      <c r="D71" s="159"/>
      <c r="E71" s="159"/>
      <c r="F71" s="159"/>
      <c r="G71" s="159"/>
      <c r="H71" s="159"/>
      <c r="I71" s="159"/>
      <c r="J71" s="159"/>
      <c r="K71" s="216"/>
      <c r="L71" s="216"/>
      <c r="M71" s="216"/>
      <c r="N71" s="216"/>
      <c r="O71" s="216"/>
      <c r="P71" s="214"/>
      <c r="Q71" s="214"/>
      <c r="R71" s="214"/>
      <c r="S71" s="214"/>
      <c r="T71" s="214"/>
      <c r="U71" s="214"/>
      <c r="V71" s="217"/>
      <c r="W71" s="217"/>
      <c r="X71" s="217"/>
      <c r="Y71" s="217"/>
      <c r="Z71" s="217"/>
      <c r="AA71" s="218"/>
      <c r="AB71" s="218"/>
      <c r="AC71" s="218"/>
      <c r="AD71" s="218"/>
      <c r="AE71" s="218"/>
      <c r="AF71" s="218"/>
      <c r="AG71" s="134"/>
      <c r="AH71" s="134"/>
      <c r="AI71" s="134"/>
      <c r="AJ71" s="134"/>
      <c r="AK71" s="134"/>
      <c r="AL71" s="134"/>
    </row>
    <row r="72" spans="1:38" s="2" customFormat="1" ht="12.75">
      <c r="A72" s="134"/>
      <c r="B72" s="31"/>
      <c r="C72" s="159" t="s">
        <v>747</v>
      </c>
      <c r="D72" s="159"/>
      <c r="E72" s="159"/>
      <c r="F72" s="159"/>
      <c r="G72" s="159"/>
      <c r="H72" s="159"/>
      <c r="I72" s="159"/>
      <c r="J72" s="159"/>
      <c r="K72" s="216"/>
      <c r="L72" s="216"/>
      <c r="M72" s="216"/>
      <c r="N72" s="216"/>
      <c r="O72" s="216"/>
      <c r="P72" s="214"/>
      <c r="Q72" s="214"/>
      <c r="R72" s="214"/>
      <c r="S72" s="214"/>
      <c r="T72" s="214"/>
      <c r="U72" s="214"/>
      <c r="V72" s="217"/>
      <c r="W72" s="217"/>
      <c r="X72" s="217"/>
      <c r="Y72" s="217"/>
      <c r="Z72" s="217"/>
      <c r="AA72" s="218"/>
      <c r="AB72" s="218"/>
      <c r="AC72" s="218"/>
      <c r="AD72" s="218"/>
      <c r="AE72" s="218"/>
      <c r="AF72" s="218"/>
      <c r="AG72" s="134"/>
      <c r="AH72" s="134"/>
      <c r="AI72" s="134"/>
      <c r="AJ72" s="134"/>
      <c r="AK72" s="134"/>
      <c r="AL72" s="134"/>
    </row>
    <row r="73" spans="1:38" s="2" customFormat="1" ht="12.75">
      <c r="A73" s="134"/>
      <c r="B73" s="159"/>
      <c r="C73" s="159"/>
      <c r="D73" s="159"/>
      <c r="E73" s="159"/>
      <c r="F73" s="159"/>
      <c r="G73" s="159"/>
      <c r="H73" s="159"/>
      <c r="I73" s="159"/>
      <c r="J73" s="159"/>
      <c r="K73" s="216"/>
      <c r="L73" s="216"/>
      <c r="M73" s="216"/>
      <c r="N73" s="216"/>
      <c r="O73" s="216"/>
      <c r="P73" s="214"/>
      <c r="Q73" s="214"/>
      <c r="R73" s="214"/>
      <c r="S73" s="214"/>
      <c r="T73" s="214"/>
      <c r="U73" s="214"/>
      <c r="V73" s="217"/>
      <c r="W73" s="217"/>
      <c r="X73" s="217"/>
      <c r="Y73" s="217"/>
      <c r="Z73" s="217"/>
      <c r="AA73" s="218"/>
      <c r="AB73" s="218"/>
      <c r="AC73" s="218"/>
      <c r="AD73" s="218"/>
      <c r="AE73" s="218"/>
      <c r="AF73" s="218"/>
      <c r="AG73" s="134"/>
      <c r="AH73" s="134"/>
      <c r="AI73" s="134"/>
      <c r="AJ73" s="134"/>
      <c r="AK73" s="134"/>
      <c r="AL73" s="134"/>
    </row>
    <row r="74" spans="1:38" s="2" customFormat="1" ht="12.75">
      <c r="A74" s="134"/>
      <c r="B74" s="219" t="s">
        <v>384</v>
      </c>
      <c r="C74" s="219"/>
      <c r="D74" s="219"/>
      <c r="E74" s="219"/>
      <c r="F74" s="219"/>
      <c r="G74" s="219"/>
      <c r="H74" s="219"/>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row>
    <row r="75" spans="1:38" s="2" customFormat="1" ht="12.75">
      <c r="A75" s="134"/>
      <c r="B75" s="134" t="s">
        <v>221</v>
      </c>
      <c r="C75" s="134"/>
      <c r="D75" s="134"/>
      <c r="E75" s="134"/>
      <c r="F75" s="134"/>
      <c r="G75" s="134"/>
      <c r="H75" s="134"/>
      <c r="I75" s="134"/>
      <c r="J75" s="134"/>
      <c r="K75" s="134" t="s">
        <v>164</v>
      </c>
      <c r="L75" s="134"/>
      <c r="M75" s="134"/>
      <c r="N75" s="134"/>
      <c r="O75" s="134"/>
      <c r="P75" s="134"/>
      <c r="Q75" s="134"/>
      <c r="R75" s="134"/>
      <c r="S75" s="134"/>
      <c r="T75" s="134"/>
      <c r="U75" s="134"/>
      <c r="V75" s="134"/>
      <c r="W75" s="134"/>
      <c r="X75" s="134" t="s">
        <v>223</v>
      </c>
      <c r="Y75" s="134"/>
      <c r="Z75" s="134"/>
      <c r="AA75" s="134"/>
      <c r="AB75" s="134" t="s">
        <v>222</v>
      </c>
      <c r="AC75" s="134"/>
      <c r="AD75" s="134"/>
      <c r="AE75" s="134"/>
      <c r="AF75" s="134"/>
      <c r="AG75" s="134"/>
      <c r="AH75" s="134"/>
      <c r="AI75" s="134"/>
      <c r="AJ75" s="134"/>
      <c r="AK75" s="134"/>
      <c r="AL75" s="134"/>
    </row>
    <row r="76" spans="1:38" s="2" customFormat="1" ht="12.75">
      <c r="A76" s="134"/>
      <c r="B76" s="652"/>
      <c r="C76" s="652"/>
      <c r="D76" s="652"/>
      <c r="E76" s="652"/>
      <c r="F76" s="652"/>
      <c r="G76" s="652"/>
      <c r="H76" s="652"/>
      <c r="I76" s="652"/>
      <c r="J76" s="652"/>
      <c r="K76" s="643"/>
      <c r="L76" s="644"/>
      <c r="M76" s="644"/>
      <c r="N76" s="644"/>
      <c r="O76" s="644"/>
      <c r="P76" s="644"/>
      <c r="Q76" s="644"/>
      <c r="R76" s="644"/>
      <c r="S76" s="644"/>
      <c r="T76" s="644"/>
      <c r="U76" s="644"/>
      <c r="V76" s="644"/>
      <c r="W76" s="645"/>
      <c r="X76" s="646"/>
      <c r="Y76" s="647"/>
      <c r="Z76" s="647"/>
      <c r="AA76" s="648"/>
      <c r="AB76" s="694"/>
      <c r="AC76" s="694"/>
      <c r="AD76" s="694"/>
      <c r="AE76" s="694"/>
      <c r="AF76" s="694"/>
      <c r="AG76" s="134"/>
      <c r="AH76" s="134"/>
      <c r="AI76" s="134"/>
      <c r="AJ76" s="134"/>
      <c r="AK76" s="134"/>
      <c r="AL76" s="134"/>
    </row>
    <row r="77" spans="1:38" s="2" customFormat="1" ht="12.75">
      <c r="A77" s="134"/>
      <c r="B77" s="652"/>
      <c r="C77" s="652"/>
      <c r="D77" s="652"/>
      <c r="E77" s="652"/>
      <c r="F77" s="652"/>
      <c r="G77" s="652"/>
      <c r="H77" s="652"/>
      <c r="I77" s="652"/>
      <c r="J77" s="652"/>
      <c r="K77" s="643"/>
      <c r="L77" s="644"/>
      <c r="M77" s="644"/>
      <c r="N77" s="644"/>
      <c r="O77" s="644"/>
      <c r="P77" s="644"/>
      <c r="Q77" s="644"/>
      <c r="R77" s="644"/>
      <c r="S77" s="644"/>
      <c r="T77" s="644"/>
      <c r="U77" s="644"/>
      <c r="V77" s="644"/>
      <c r="W77" s="645"/>
      <c r="X77" s="646"/>
      <c r="Y77" s="647"/>
      <c r="Z77" s="647"/>
      <c r="AA77" s="648"/>
      <c r="AB77" s="694"/>
      <c r="AC77" s="694"/>
      <c r="AD77" s="694"/>
      <c r="AE77" s="694"/>
      <c r="AF77" s="694"/>
      <c r="AG77" s="134"/>
      <c r="AH77" s="134"/>
      <c r="AI77" s="134"/>
      <c r="AJ77" s="134"/>
      <c r="AK77" s="134"/>
      <c r="AL77" s="134"/>
    </row>
    <row r="78" spans="1:38" s="2" customFormat="1" ht="11.25" customHeight="1">
      <c r="A78" s="134"/>
      <c r="B78" s="643"/>
      <c r="C78" s="644"/>
      <c r="D78" s="644"/>
      <c r="E78" s="644"/>
      <c r="F78" s="644"/>
      <c r="G78" s="644"/>
      <c r="H78" s="644"/>
      <c r="I78" s="644"/>
      <c r="J78" s="645"/>
      <c r="K78" s="644"/>
      <c r="L78" s="644"/>
      <c r="M78" s="644"/>
      <c r="N78" s="644"/>
      <c r="O78" s="644"/>
      <c r="P78" s="644"/>
      <c r="Q78" s="644"/>
      <c r="R78" s="644"/>
      <c r="S78" s="644"/>
      <c r="T78" s="644"/>
      <c r="U78" s="644"/>
      <c r="V78" s="644"/>
      <c r="W78" s="645"/>
      <c r="X78" s="646"/>
      <c r="Y78" s="647"/>
      <c r="Z78" s="647"/>
      <c r="AA78" s="648"/>
      <c r="AB78" s="694"/>
      <c r="AC78" s="694"/>
      <c r="AD78" s="694"/>
      <c r="AE78" s="694"/>
      <c r="AF78" s="694"/>
      <c r="AG78" s="134"/>
      <c r="AH78" s="134"/>
      <c r="AI78" s="134"/>
      <c r="AJ78" s="134"/>
      <c r="AK78" s="134"/>
      <c r="AL78" s="134"/>
    </row>
    <row r="79" spans="1:38" s="2" customFormat="1" ht="11.25" customHeight="1">
      <c r="A79" s="134"/>
      <c r="B79" s="132"/>
      <c r="C79" s="132"/>
      <c r="D79" s="132"/>
      <c r="E79" s="132"/>
      <c r="F79" s="132"/>
      <c r="G79" s="132"/>
      <c r="H79" s="132"/>
      <c r="I79" s="210"/>
      <c r="J79" s="210"/>
      <c r="K79" s="210"/>
      <c r="L79" s="210"/>
      <c r="M79" s="210"/>
      <c r="N79" s="210"/>
      <c r="O79" s="210"/>
      <c r="P79" s="210"/>
      <c r="Q79" s="210"/>
      <c r="R79" s="132"/>
      <c r="S79" s="132"/>
      <c r="T79" s="132"/>
      <c r="U79" s="132"/>
      <c r="V79" s="132"/>
      <c r="W79" s="210"/>
      <c r="X79" s="210"/>
      <c r="Y79" s="210"/>
      <c r="Z79" s="210"/>
      <c r="AA79" s="698"/>
      <c r="AB79" s="699"/>
      <c r="AC79" s="699"/>
      <c r="AD79" s="699"/>
      <c r="AE79" s="699"/>
      <c r="AF79" s="699"/>
      <c r="AG79" s="134"/>
      <c r="AH79" s="134"/>
      <c r="AI79" s="134"/>
      <c r="AJ79" s="134"/>
      <c r="AK79" s="134"/>
      <c r="AL79" s="134"/>
    </row>
    <row r="80" spans="1:38" ht="11.25" customHeight="1">
      <c r="A80" s="134"/>
      <c r="B80" s="133" t="s">
        <v>448</v>
      </c>
      <c r="C80" s="132"/>
      <c r="D80" s="132"/>
      <c r="E80" s="132"/>
      <c r="F80" s="132"/>
      <c r="G80" s="132"/>
      <c r="H80" s="132"/>
      <c r="I80" s="210"/>
      <c r="J80" s="210"/>
      <c r="K80" s="210"/>
      <c r="L80" s="210"/>
      <c r="M80" s="210"/>
      <c r="N80" s="210"/>
      <c r="O80" s="210"/>
      <c r="P80" s="210"/>
      <c r="Q80" s="210"/>
      <c r="R80" s="132"/>
      <c r="S80" s="132"/>
      <c r="T80" s="132"/>
      <c r="U80" s="132"/>
      <c r="V80" s="132"/>
      <c r="W80" s="210"/>
      <c r="X80" s="210"/>
      <c r="Y80" s="210"/>
      <c r="Z80" s="700" t="s">
        <v>406</v>
      </c>
      <c r="AA80" s="701"/>
      <c r="AB80" s="701"/>
      <c r="AC80" s="701"/>
      <c r="AD80" s="701"/>
      <c r="AE80" s="701"/>
      <c r="AF80" s="212"/>
      <c r="AG80" s="210"/>
      <c r="AH80" s="194"/>
      <c r="AI80" s="194"/>
      <c r="AJ80" s="194"/>
      <c r="AK80" s="194"/>
      <c r="AL80" s="194"/>
    </row>
    <row r="81" spans="1:38" s="2" customFormat="1" ht="12.75">
      <c r="A81" s="134"/>
      <c r="B81" s="132"/>
      <c r="C81" s="132"/>
      <c r="D81" s="132"/>
      <c r="E81" s="132"/>
      <c r="F81" s="132"/>
      <c r="G81" s="132"/>
      <c r="H81" s="132"/>
      <c r="I81" s="210"/>
      <c r="J81" s="210"/>
      <c r="K81" s="210"/>
      <c r="L81" s="210"/>
      <c r="M81" s="210"/>
      <c r="N81" s="210"/>
      <c r="O81" s="210"/>
      <c r="P81" s="210"/>
      <c r="Q81" s="210"/>
      <c r="R81" s="132"/>
      <c r="S81" s="132"/>
      <c r="T81" s="132"/>
      <c r="U81" s="132"/>
      <c r="V81" s="132"/>
      <c r="W81" s="210"/>
      <c r="X81" s="210"/>
      <c r="Y81" s="210"/>
      <c r="Z81" s="210"/>
      <c r="AA81" s="212"/>
      <c r="AB81" s="212"/>
      <c r="AC81" s="212"/>
      <c r="AD81" s="212"/>
      <c r="AE81" s="212"/>
      <c r="AF81" s="212"/>
      <c r="AG81" s="210"/>
      <c r="AH81" s="134"/>
      <c r="AI81" s="134"/>
      <c r="AJ81" s="134"/>
      <c r="AK81" s="134"/>
      <c r="AL81" s="134"/>
    </row>
    <row r="82" spans="1:43" s="2" customFormat="1" ht="15">
      <c r="A82" s="79" t="s">
        <v>238</v>
      </c>
      <c r="B82" s="79"/>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N82" s="77"/>
      <c r="AO82" s="78"/>
      <c r="AP82" s="77"/>
      <c r="AQ82" s="78"/>
    </row>
    <row r="83" spans="1:43" s="2" customFormat="1" ht="12.75">
      <c r="A83" s="134"/>
      <c r="B83" s="132"/>
      <c r="C83" s="132"/>
      <c r="D83" s="132"/>
      <c r="E83" s="132"/>
      <c r="F83" s="132"/>
      <c r="G83" s="132"/>
      <c r="H83" s="132"/>
      <c r="I83" s="210"/>
      <c r="J83" s="210"/>
      <c r="K83" s="210"/>
      <c r="L83" s="210"/>
      <c r="M83" s="210"/>
      <c r="N83" s="210"/>
      <c r="O83" s="210"/>
      <c r="P83" s="210"/>
      <c r="Q83" s="209"/>
      <c r="R83" s="209"/>
      <c r="S83" s="209"/>
      <c r="T83" s="209"/>
      <c r="U83" s="209"/>
      <c r="V83" s="209"/>
      <c r="W83" s="209"/>
      <c r="X83" s="209"/>
      <c r="Y83" s="209"/>
      <c r="Z83" s="209"/>
      <c r="AA83" s="209"/>
      <c r="AB83" s="209"/>
      <c r="AC83" s="209"/>
      <c r="AD83" s="209"/>
      <c r="AE83" s="209"/>
      <c r="AF83" s="209"/>
      <c r="AG83" s="209"/>
      <c r="AH83" s="134"/>
      <c r="AI83" s="134"/>
      <c r="AJ83" s="134"/>
      <c r="AK83" s="134"/>
      <c r="AL83" s="134"/>
      <c r="AN83" s="77"/>
      <c r="AO83" s="78"/>
      <c r="AP83" s="77"/>
      <c r="AQ83" s="78"/>
    </row>
    <row r="84" spans="1:43" s="2" customFormat="1" ht="12.75">
      <c r="A84" s="134"/>
      <c r="B84" s="133" t="s">
        <v>267</v>
      </c>
      <c r="C84" s="133"/>
      <c r="D84" s="133"/>
      <c r="E84" s="133"/>
      <c r="F84" s="133"/>
      <c r="G84" s="702"/>
      <c r="H84" s="703"/>
      <c r="I84" s="703"/>
      <c r="J84" s="703"/>
      <c r="K84" s="703"/>
      <c r="L84" s="703"/>
      <c r="M84" s="703"/>
      <c r="N84" s="703"/>
      <c r="O84" s="704"/>
      <c r="P84" s="221" t="s">
        <v>296</v>
      </c>
      <c r="Q84" s="222"/>
      <c r="R84" s="222"/>
      <c r="S84" s="209"/>
      <c r="T84" s="209"/>
      <c r="U84" s="209"/>
      <c r="V84" s="209"/>
      <c r="W84" s="209"/>
      <c r="X84" s="209"/>
      <c r="Y84" s="209"/>
      <c r="Z84" s="209"/>
      <c r="AA84" s="209"/>
      <c r="AB84" s="209"/>
      <c r="AC84" s="209"/>
      <c r="AD84" s="209"/>
      <c r="AE84" s="209"/>
      <c r="AF84" s="209"/>
      <c r="AG84" s="209"/>
      <c r="AH84" s="134"/>
      <c r="AI84" s="134"/>
      <c r="AJ84" s="134"/>
      <c r="AK84" s="134"/>
      <c r="AL84" s="134"/>
      <c r="AN84" s="77"/>
      <c r="AO84" s="78"/>
      <c r="AP84" s="77"/>
      <c r="AQ84" s="78"/>
    </row>
    <row r="85" spans="1:43" s="2" customFormat="1" ht="12.75">
      <c r="A85" s="134"/>
      <c r="B85" s="133"/>
      <c r="C85" s="133"/>
      <c r="D85" s="133"/>
      <c r="E85" s="133"/>
      <c r="F85" s="133"/>
      <c r="G85" s="25" t="s">
        <v>499</v>
      </c>
      <c r="H85" s="223" t="s">
        <v>144</v>
      </c>
      <c r="I85" s="224"/>
      <c r="J85" s="224"/>
      <c r="K85" s="224"/>
      <c r="L85" s="25"/>
      <c r="M85" s="223" t="s">
        <v>145</v>
      </c>
      <c r="N85" s="224"/>
      <c r="O85" s="224"/>
      <c r="P85" s="221"/>
      <c r="Q85" s="222"/>
      <c r="R85" s="222"/>
      <c r="S85" s="209"/>
      <c r="T85" s="209"/>
      <c r="U85" s="209"/>
      <c r="V85" s="209"/>
      <c r="W85" s="209"/>
      <c r="X85" s="209"/>
      <c r="Y85" s="209"/>
      <c r="Z85" s="209"/>
      <c r="AA85" s="209"/>
      <c r="AB85" s="209"/>
      <c r="AC85" s="209"/>
      <c r="AD85" s="209"/>
      <c r="AE85" s="209"/>
      <c r="AF85" s="209"/>
      <c r="AG85" s="209"/>
      <c r="AH85" s="134"/>
      <c r="AI85" s="134"/>
      <c r="AJ85" s="134"/>
      <c r="AK85" s="134"/>
      <c r="AL85" s="134"/>
      <c r="AN85" s="77"/>
      <c r="AO85" s="78"/>
      <c r="AP85" s="77"/>
      <c r="AQ85" s="78"/>
    </row>
    <row r="86" spans="1:43" s="2" customFormat="1" ht="12.75">
      <c r="A86" s="134"/>
      <c r="B86" s="133"/>
      <c r="C86" s="133"/>
      <c r="D86" s="133"/>
      <c r="E86" s="135"/>
      <c r="F86" s="135"/>
      <c r="G86" s="198"/>
      <c r="H86" s="225"/>
      <c r="I86" s="198"/>
      <c r="J86" s="198"/>
      <c r="K86" s="198"/>
      <c r="L86" s="198"/>
      <c r="M86" s="198"/>
      <c r="N86" s="198"/>
      <c r="O86" s="198"/>
      <c r="P86" s="198"/>
      <c r="Q86" s="198"/>
      <c r="R86" s="198"/>
      <c r="S86" s="209"/>
      <c r="T86" s="209"/>
      <c r="U86" s="209"/>
      <c r="V86" s="209"/>
      <c r="W86" s="209"/>
      <c r="X86" s="209"/>
      <c r="Y86" s="209"/>
      <c r="Z86" s="209"/>
      <c r="AA86" s="209"/>
      <c r="AB86" s="209"/>
      <c r="AC86" s="209"/>
      <c r="AD86" s="209"/>
      <c r="AE86" s="209"/>
      <c r="AF86" s="209"/>
      <c r="AG86" s="209"/>
      <c r="AH86" s="134"/>
      <c r="AI86" s="134"/>
      <c r="AJ86" s="134"/>
      <c r="AK86" s="134"/>
      <c r="AL86" s="134"/>
      <c r="AN86" s="77"/>
      <c r="AO86" s="78"/>
      <c r="AP86" s="77"/>
      <c r="AQ86" s="78"/>
    </row>
    <row r="87" spans="1:38" s="2" customFormat="1" ht="12.75">
      <c r="A87" s="134"/>
      <c r="B87" s="133" t="s">
        <v>251</v>
      </c>
      <c r="C87" s="133"/>
      <c r="D87" s="133"/>
      <c r="E87" s="133"/>
      <c r="F87" s="133"/>
      <c r="G87" s="665"/>
      <c r="H87" s="666"/>
      <c r="I87" s="666"/>
      <c r="J87" s="666"/>
      <c r="K87" s="667"/>
      <c r="L87" s="226" t="s">
        <v>297</v>
      </c>
      <c r="M87" s="217"/>
      <c r="N87" s="217"/>
      <c r="O87" s="198"/>
      <c r="P87" s="198"/>
      <c r="Q87" s="198"/>
      <c r="R87" s="198"/>
      <c r="S87" s="209"/>
      <c r="T87" s="209"/>
      <c r="U87" s="209"/>
      <c r="V87" s="209"/>
      <c r="W87" s="209"/>
      <c r="X87" s="209"/>
      <c r="Y87" s="209"/>
      <c r="Z87" s="209"/>
      <c r="AA87" s="209"/>
      <c r="AB87" s="209"/>
      <c r="AC87" s="209"/>
      <c r="AD87" s="209"/>
      <c r="AE87" s="209"/>
      <c r="AF87" s="209"/>
      <c r="AG87" s="209"/>
      <c r="AH87" s="134"/>
      <c r="AI87" s="134"/>
      <c r="AJ87" s="134"/>
      <c r="AK87" s="134"/>
      <c r="AL87" s="134"/>
    </row>
    <row r="88" spans="1:38" s="2" customFormat="1" ht="12.75">
      <c r="A88" s="134"/>
      <c r="B88" s="133" t="s">
        <v>262</v>
      </c>
      <c r="C88" s="133"/>
      <c r="D88" s="133"/>
      <c r="E88" s="133"/>
      <c r="F88" s="133"/>
      <c r="G88" s="675"/>
      <c r="H88" s="676"/>
      <c r="I88" s="676"/>
      <c r="J88" s="676"/>
      <c r="K88" s="676"/>
      <c r="L88" s="676"/>
      <c r="M88" s="676"/>
      <c r="N88" s="677"/>
      <c r="O88" s="198"/>
      <c r="P88" s="227"/>
      <c r="Q88" s="198"/>
      <c r="R88" s="198"/>
      <c r="S88" s="209"/>
      <c r="T88" s="209"/>
      <c r="U88" s="209"/>
      <c r="V88" s="209"/>
      <c r="W88" s="209"/>
      <c r="X88" s="209"/>
      <c r="Y88" s="209"/>
      <c r="Z88" s="209"/>
      <c r="AA88" s="209"/>
      <c r="AB88" s="209"/>
      <c r="AC88" s="209"/>
      <c r="AD88" s="209"/>
      <c r="AE88" s="209"/>
      <c r="AF88" s="209"/>
      <c r="AG88" s="209"/>
      <c r="AH88" s="219"/>
      <c r="AI88" s="219"/>
      <c r="AJ88" s="219"/>
      <c r="AK88" s="219"/>
      <c r="AL88" s="219"/>
    </row>
    <row r="89" spans="1:38" s="2" customFormat="1" ht="12.75">
      <c r="A89" s="134"/>
      <c r="B89" s="133"/>
      <c r="C89" s="133"/>
      <c r="D89" s="133"/>
      <c r="E89" s="133"/>
      <c r="F89" s="133"/>
      <c r="G89" s="228"/>
      <c r="H89" s="228"/>
      <c r="I89" s="228"/>
      <c r="J89" s="228"/>
      <c r="K89" s="228"/>
      <c r="L89" s="228"/>
      <c r="M89" s="228"/>
      <c r="N89" s="228"/>
      <c r="O89" s="198"/>
      <c r="P89" s="227"/>
      <c r="Q89" s="198"/>
      <c r="R89" s="198"/>
      <c r="S89" s="209"/>
      <c r="T89" s="209"/>
      <c r="U89" s="209"/>
      <c r="V89" s="209"/>
      <c r="W89" s="209"/>
      <c r="X89" s="209"/>
      <c r="Y89" s="209"/>
      <c r="Z89" s="209"/>
      <c r="AA89" s="209"/>
      <c r="AB89" s="209"/>
      <c r="AC89" s="209"/>
      <c r="AD89" s="209"/>
      <c r="AE89" s="209"/>
      <c r="AF89" s="209"/>
      <c r="AG89" s="209"/>
      <c r="AH89" s="134"/>
      <c r="AI89" s="134"/>
      <c r="AJ89" s="134"/>
      <c r="AK89" s="134"/>
      <c r="AL89" s="134"/>
    </row>
    <row r="90" spans="1:38" s="2" customFormat="1" ht="12.75">
      <c r="A90" s="134"/>
      <c r="B90" s="202" t="s">
        <v>236</v>
      </c>
      <c r="C90" s="133"/>
      <c r="D90" s="133"/>
      <c r="E90" s="133"/>
      <c r="F90" s="133"/>
      <c r="G90" s="133"/>
      <c r="H90" s="133"/>
      <c r="I90" s="134"/>
      <c r="J90" s="134"/>
      <c r="K90" s="134"/>
      <c r="L90" s="134"/>
      <c r="M90" s="134"/>
      <c r="N90" s="134"/>
      <c r="O90" s="134"/>
      <c r="P90" s="134"/>
      <c r="Q90" s="209"/>
      <c r="R90" s="209"/>
      <c r="S90" s="209"/>
      <c r="T90" s="209"/>
      <c r="U90" s="209"/>
      <c r="V90" s="209"/>
      <c r="W90" s="209"/>
      <c r="X90" s="209"/>
      <c r="Y90" s="209"/>
      <c r="Z90" s="209"/>
      <c r="AA90" s="209"/>
      <c r="AB90" s="209"/>
      <c r="AC90" s="209"/>
      <c r="AD90" s="209"/>
      <c r="AE90" s="209"/>
      <c r="AF90" s="209"/>
      <c r="AG90" s="209"/>
      <c r="AH90" s="134"/>
      <c r="AI90" s="134"/>
      <c r="AJ90" s="134"/>
      <c r="AK90" s="134"/>
      <c r="AL90" s="134"/>
    </row>
    <row r="91" spans="1:38" s="2" customFormat="1" ht="12.75">
      <c r="A91" s="134"/>
      <c r="B91" s="133" t="s">
        <v>166</v>
      </c>
      <c r="C91" s="134"/>
      <c r="D91" s="133"/>
      <c r="E91" s="133"/>
      <c r="F91" s="133"/>
      <c r="G91" s="133"/>
      <c r="H91" s="133"/>
      <c r="I91" s="134"/>
      <c r="J91" s="134"/>
      <c r="K91" s="134"/>
      <c r="L91" s="134"/>
      <c r="M91" s="135"/>
      <c r="N91" s="134"/>
      <c r="O91" s="134"/>
      <c r="P91" s="134"/>
      <c r="Q91" s="209"/>
      <c r="R91" s="209"/>
      <c r="S91" s="209"/>
      <c r="T91" s="209"/>
      <c r="U91" s="209"/>
      <c r="V91" s="209"/>
      <c r="W91" s="209"/>
      <c r="X91" s="209"/>
      <c r="Y91" s="209"/>
      <c r="Z91" s="209"/>
      <c r="AA91" s="209"/>
      <c r="AB91" s="209"/>
      <c r="AC91" s="209"/>
      <c r="AD91" s="209"/>
      <c r="AE91" s="209"/>
      <c r="AF91" s="209"/>
      <c r="AG91" s="209"/>
      <c r="AH91" s="134"/>
      <c r="AI91" s="134"/>
      <c r="AJ91" s="134"/>
      <c r="AK91" s="134"/>
      <c r="AL91" s="134"/>
    </row>
    <row r="92" spans="1:38" s="2" customFormat="1" ht="12.75">
      <c r="A92" s="134"/>
      <c r="B92" s="133"/>
      <c r="C92" s="25"/>
      <c r="D92" s="223" t="s">
        <v>146</v>
      </c>
      <c r="E92" s="224"/>
      <c r="F92" s="133"/>
      <c r="G92" s="133"/>
      <c r="H92" s="25"/>
      <c r="I92" s="223" t="s">
        <v>147</v>
      </c>
      <c r="J92" s="224"/>
      <c r="K92" s="134"/>
      <c r="L92" s="134"/>
      <c r="M92" s="135"/>
      <c r="N92" s="134"/>
      <c r="O92" s="134"/>
      <c r="P92" s="134"/>
      <c r="Q92" s="209"/>
      <c r="R92" s="209"/>
      <c r="S92" s="209"/>
      <c r="T92" s="209"/>
      <c r="U92" s="209"/>
      <c r="V92" s="209"/>
      <c r="W92" s="209"/>
      <c r="X92" s="209"/>
      <c r="Y92" s="209"/>
      <c r="Z92" s="209"/>
      <c r="AA92" s="209"/>
      <c r="AB92" s="209"/>
      <c r="AC92" s="209"/>
      <c r="AD92" s="209"/>
      <c r="AE92" s="209"/>
      <c r="AF92" s="209"/>
      <c r="AG92" s="209"/>
      <c r="AH92" s="134"/>
      <c r="AI92" s="134"/>
      <c r="AJ92" s="134"/>
      <c r="AK92" s="134"/>
      <c r="AL92" s="134"/>
    </row>
    <row r="93" spans="1:38" s="2" customFormat="1" ht="12.75">
      <c r="A93" s="134"/>
      <c r="B93" s="132"/>
      <c r="C93" s="132"/>
      <c r="D93" s="132"/>
      <c r="E93" s="132"/>
      <c r="F93" s="132"/>
      <c r="G93" s="132"/>
      <c r="H93" s="132"/>
      <c r="I93" s="210"/>
      <c r="J93" s="210"/>
      <c r="K93" s="210"/>
      <c r="L93" s="210"/>
      <c r="M93" s="210"/>
      <c r="N93" s="210"/>
      <c r="O93" s="210"/>
      <c r="P93" s="210"/>
      <c r="Q93" s="209"/>
      <c r="R93" s="209"/>
      <c r="S93" s="209"/>
      <c r="T93" s="209"/>
      <c r="U93" s="209"/>
      <c r="V93" s="209"/>
      <c r="W93" s="209"/>
      <c r="X93" s="209"/>
      <c r="Y93" s="209"/>
      <c r="Z93" s="209"/>
      <c r="AA93" s="209"/>
      <c r="AB93" s="209"/>
      <c r="AC93" s="209"/>
      <c r="AD93" s="209"/>
      <c r="AE93" s="209"/>
      <c r="AF93" s="209"/>
      <c r="AG93" s="209"/>
      <c r="AH93" s="134"/>
      <c r="AI93" s="134"/>
      <c r="AJ93" s="134"/>
      <c r="AK93" s="134"/>
      <c r="AL93" s="134"/>
    </row>
    <row r="94" spans="1:38" s="2" customFormat="1" ht="15">
      <c r="A94" s="79" t="s">
        <v>173</v>
      </c>
      <c r="B94" s="79"/>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row>
    <row r="95" spans="1:38" s="2" customFormat="1" ht="12.75">
      <c r="A95" s="134"/>
      <c r="B95" s="134"/>
      <c r="C95" s="134"/>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4"/>
      <c r="AI95" s="134"/>
      <c r="AJ95" s="134"/>
      <c r="AK95" s="134"/>
      <c r="AL95" s="134"/>
    </row>
    <row r="96" spans="1:38" s="2" customFormat="1" ht="12.75">
      <c r="A96" s="134"/>
      <c r="B96" s="134" t="s">
        <v>234</v>
      </c>
      <c r="C96" s="134"/>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4"/>
      <c r="AI96" s="134"/>
      <c r="AJ96" s="134"/>
      <c r="AK96" s="134"/>
      <c r="AL96" s="134"/>
    </row>
    <row r="97" spans="1:38" s="2" customFormat="1" ht="12.75">
      <c r="A97" s="134"/>
      <c r="B97" s="134" t="s">
        <v>167</v>
      </c>
      <c r="C97" s="134"/>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4"/>
      <c r="AI97" s="134"/>
      <c r="AJ97" s="134"/>
      <c r="AK97" s="134"/>
      <c r="AL97" s="134"/>
    </row>
    <row r="98" spans="1:38" s="2" customFormat="1" ht="12.75">
      <c r="A98" s="134"/>
      <c r="B98" s="134" t="s">
        <v>231</v>
      </c>
      <c r="C98" s="134"/>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4"/>
      <c r="AI98" s="134"/>
      <c r="AJ98" s="134"/>
      <c r="AK98" s="134"/>
      <c r="AL98" s="134"/>
    </row>
    <row r="99" spans="1:38" s="2" customFormat="1" ht="12.75">
      <c r="A99" s="134"/>
      <c r="B99" s="134" t="s">
        <v>859</v>
      </c>
      <c r="C99" s="134"/>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4"/>
      <c r="AI99" s="134"/>
      <c r="AJ99" s="134"/>
      <c r="AK99" s="134"/>
      <c r="AL99" s="134"/>
    </row>
    <row r="100" spans="1:38" s="2" customFormat="1" ht="12.75">
      <c r="A100" s="134"/>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4"/>
      <c r="AI100" s="134"/>
      <c r="AJ100" s="134"/>
      <c r="AK100" s="134"/>
      <c r="AL100" s="134"/>
    </row>
    <row r="101" spans="1:38" s="2" customFormat="1" ht="12.75">
      <c r="A101" s="134"/>
      <c r="B101" s="134"/>
      <c r="C101" s="134" t="s">
        <v>240</v>
      </c>
      <c r="D101" s="134"/>
      <c r="E101" s="646"/>
      <c r="F101" s="647"/>
      <c r="G101" s="647"/>
      <c r="H101" s="647"/>
      <c r="I101" s="647"/>
      <c r="J101" s="647"/>
      <c r="K101" s="647"/>
      <c r="L101" s="648"/>
      <c r="M101" s="134"/>
      <c r="N101" s="134"/>
      <c r="O101" s="134"/>
      <c r="P101" s="134"/>
      <c r="Q101" s="134"/>
      <c r="R101" s="134"/>
      <c r="S101" s="134"/>
      <c r="T101" s="134" t="s">
        <v>240</v>
      </c>
      <c r="U101" s="134"/>
      <c r="V101" s="646"/>
      <c r="W101" s="647"/>
      <c r="X101" s="647"/>
      <c r="Y101" s="647"/>
      <c r="Z101" s="647"/>
      <c r="AA101" s="647"/>
      <c r="AB101" s="647"/>
      <c r="AC101" s="648"/>
      <c r="AD101" s="134"/>
      <c r="AE101" s="134"/>
      <c r="AF101" s="134"/>
      <c r="AG101" s="134"/>
      <c r="AH101" s="134"/>
      <c r="AI101" s="134"/>
      <c r="AJ101" s="134"/>
      <c r="AK101" s="134"/>
      <c r="AL101" s="134"/>
    </row>
    <row r="102" spans="1:38" s="2" customFormat="1" ht="12.75">
      <c r="A102" s="134"/>
      <c r="B102" s="134"/>
      <c r="C102" s="134" t="s">
        <v>232</v>
      </c>
      <c r="D102" s="134"/>
      <c r="E102" s="646"/>
      <c r="F102" s="647"/>
      <c r="G102" s="647"/>
      <c r="H102" s="647"/>
      <c r="I102" s="647"/>
      <c r="J102" s="647"/>
      <c r="K102" s="647"/>
      <c r="L102" s="648"/>
      <c r="M102" s="134"/>
      <c r="N102" s="134"/>
      <c r="O102" s="134"/>
      <c r="P102" s="134"/>
      <c r="Q102" s="134"/>
      <c r="R102" s="134"/>
      <c r="S102" s="134"/>
      <c r="T102" s="134" t="s">
        <v>232</v>
      </c>
      <c r="U102" s="134"/>
      <c r="V102" s="646"/>
      <c r="W102" s="647"/>
      <c r="X102" s="647"/>
      <c r="Y102" s="647"/>
      <c r="Z102" s="647"/>
      <c r="AA102" s="647"/>
      <c r="AB102" s="647"/>
      <c r="AC102" s="648"/>
      <c r="AD102" s="134"/>
      <c r="AE102" s="134"/>
      <c r="AF102" s="134"/>
      <c r="AG102" s="134"/>
      <c r="AH102" s="134"/>
      <c r="AI102" s="134"/>
      <c r="AJ102" s="134"/>
      <c r="AK102" s="134"/>
      <c r="AL102" s="134"/>
    </row>
    <row r="103" spans="1:38" s="2" customFormat="1" ht="13.5">
      <c r="A103" s="134"/>
      <c r="B103" s="229" t="s">
        <v>272</v>
      </c>
      <c r="C103" s="641"/>
      <c r="D103" s="642"/>
      <c r="E103" s="134" t="s">
        <v>233</v>
      </c>
      <c r="F103" s="230"/>
      <c r="G103" s="134"/>
      <c r="H103" s="134"/>
      <c r="I103" s="134"/>
      <c r="J103" s="134"/>
      <c r="K103" s="134"/>
      <c r="L103" s="134"/>
      <c r="M103" s="134"/>
      <c r="N103" s="134"/>
      <c r="O103" s="134"/>
      <c r="P103" s="134"/>
      <c r="Q103" s="134"/>
      <c r="R103" s="134"/>
      <c r="S103" s="229" t="s">
        <v>272</v>
      </c>
      <c r="T103" s="641"/>
      <c r="U103" s="642"/>
      <c r="V103" s="134" t="s">
        <v>233</v>
      </c>
      <c r="W103" s="134"/>
      <c r="X103" s="134"/>
      <c r="Y103" s="134"/>
      <c r="Z103" s="134"/>
      <c r="AA103" s="230"/>
      <c r="AB103" s="230"/>
      <c r="AC103" s="134"/>
      <c r="AD103" s="134"/>
      <c r="AE103" s="134"/>
      <c r="AF103" s="134"/>
      <c r="AG103" s="134"/>
      <c r="AH103" s="134"/>
      <c r="AI103" s="134"/>
      <c r="AJ103" s="134"/>
      <c r="AK103" s="134"/>
      <c r="AL103" s="134"/>
    </row>
    <row r="104" spans="1:38" s="2" customFormat="1" ht="13.5">
      <c r="A104" s="134"/>
      <c r="B104" s="229" t="s">
        <v>272</v>
      </c>
      <c r="C104" s="641"/>
      <c r="D104" s="642"/>
      <c r="E104" s="134" t="s">
        <v>862</v>
      </c>
      <c r="F104" s="230"/>
      <c r="G104" s="134"/>
      <c r="H104" s="230"/>
      <c r="I104" s="230"/>
      <c r="J104" s="230"/>
      <c r="K104" s="230"/>
      <c r="L104" s="134"/>
      <c r="M104" s="134"/>
      <c r="N104" s="134"/>
      <c r="O104" s="134"/>
      <c r="P104" s="134"/>
      <c r="Q104" s="134"/>
      <c r="R104" s="134"/>
      <c r="S104" s="229" t="s">
        <v>272</v>
      </c>
      <c r="T104" s="641"/>
      <c r="U104" s="642"/>
      <c r="V104" s="134" t="s">
        <v>862</v>
      </c>
      <c r="W104" s="230"/>
      <c r="X104" s="134"/>
      <c r="Y104" s="230"/>
      <c r="Z104" s="230"/>
      <c r="AA104" s="230"/>
      <c r="AB104" s="230"/>
      <c r="AC104" s="134"/>
      <c r="AD104" s="134"/>
      <c r="AE104" s="134"/>
      <c r="AF104" s="134"/>
      <c r="AG104" s="134"/>
      <c r="AH104" s="134"/>
      <c r="AI104" s="134"/>
      <c r="AJ104" s="134"/>
      <c r="AK104" s="134"/>
      <c r="AL104" s="134"/>
    </row>
    <row r="105" spans="1:38" s="2" customFormat="1" ht="13.5">
      <c r="A105" s="134"/>
      <c r="B105" s="229" t="s">
        <v>272</v>
      </c>
      <c r="C105" s="641"/>
      <c r="D105" s="642"/>
      <c r="E105" s="134" t="s">
        <v>301</v>
      </c>
      <c r="F105" s="230"/>
      <c r="G105" s="134"/>
      <c r="H105" s="230"/>
      <c r="I105" s="230"/>
      <c r="J105" s="230"/>
      <c r="K105" s="230"/>
      <c r="L105" s="134"/>
      <c r="M105" s="134"/>
      <c r="N105" s="134"/>
      <c r="O105" s="134"/>
      <c r="P105" s="134"/>
      <c r="Q105" s="134"/>
      <c r="R105" s="134"/>
      <c r="S105" s="229" t="s">
        <v>272</v>
      </c>
      <c r="T105" s="641"/>
      <c r="U105" s="642"/>
      <c r="V105" s="134" t="s">
        <v>301</v>
      </c>
      <c r="W105" s="230"/>
      <c r="X105" s="134"/>
      <c r="Y105" s="230"/>
      <c r="Z105" s="230"/>
      <c r="AA105" s="230"/>
      <c r="AB105" s="230"/>
      <c r="AC105" s="134"/>
      <c r="AD105" s="134"/>
      <c r="AE105" s="134"/>
      <c r="AF105" s="134"/>
      <c r="AG105" s="134"/>
      <c r="AH105" s="134"/>
      <c r="AI105" s="134"/>
      <c r="AJ105" s="134"/>
      <c r="AK105" s="134"/>
      <c r="AL105" s="134"/>
    </row>
    <row r="106" spans="1:38" s="2" customFormat="1" ht="13.5">
      <c r="A106" s="134"/>
      <c r="B106" s="229" t="s">
        <v>272</v>
      </c>
      <c r="C106" s="641"/>
      <c r="D106" s="642"/>
      <c r="E106" s="134" t="s">
        <v>855</v>
      </c>
      <c r="F106" s="230"/>
      <c r="G106" s="134"/>
      <c r="H106" s="230"/>
      <c r="I106" s="230"/>
      <c r="J106" s="230"/>
      <c r="K106" s="230"/>
      <c r="L106" s="134"/>
      <c r="M106" s="134"/>
      <c r="N106" s="134"/>
      <c r="O106" s="134"/>
      <c r="P106" s="134"/>
      <c r="Q106" s="134"/>
      <c r="R106" s="134"/>
      <c r="S106" s="229" t="s">
        <v>272</v>
      </c>
      <c r="T106" s="641"/>
      <c r="U106" s="642"/>
      <c r="V106" s="134" t="s">
        <v>853</v>
      </c>
      <c r="W106" s="230"/>
      <c r="X106" s="134"/>
      <c r="Y106" s="230"/>
      <c r="Z106" s="230"/>
      <c r="AA106" s="230"/>
      <c r="AB106" s="230"/>
      <c r="AC106" s="134"/>
      <c r="AD106" s="134"/>
      <c r="AE106" s="134"/>
      <c r="AF106" s="134"/>
      <c r="AG106" s="134"/>
      <c r="AH106" s="134"/>
      <c r="AI106" s="134"/>
      <c r="AJ106" s="134"/>
      <c r="AK106" s="134"/>
      <c r="AL106" s="134"/>
    </row>
    <row r="107" spans="1:38" s="2" customFormat="1" ht="13.5">
      <c r="A107" s="134"/>
      <c r="B107" s="229" t="s">
        <v>272</v>
      </c>
      <c r="C107" s="641"/>
      <c r="D107" s="642"/>
      <c r="E107" s="134" t="s">
        <v>854</v>
      </c>
      <c r="F107" s="230"/>
      <c r="G107" s="134"/>
      <c r="H107" s="230"/>
      <c r="I107" s="230"/>
      <c r="J107" s="230"/>
      <c r="K107" s="230"/>
      <c r="L107" s="134"/>
      <c r="M107" s="134"/>
      <c r="N107" s="134"/>
      <c r="O107" s="134"/>
      <c r="P107" s="134"/>
      <c r="Q107" s="134"/>
      <c r="R107" s="134"/>
      <c r="S107" s="229" t="s">
        <v>272</v>
      </c>
      <c r="T107" s="641"/>
      <c r="U107" s="642"/>
      <c r="V107" s="134" t="s">
        <v>854</v>
      </c>
      <c r="W107" s="230"/>
      <c r="X107" s="134"/>
      <c r="Y107" s="230"/>
      <c r="Z107" s="230"/>
      <c r="AA107" s="230"/>
      <c r="AB107" s="230"/>
      <c r="AC107" s="134"/>
      <c r="AD107" s="134"/>
      <c r="AE107" s="134"/>
      <c r="AF107" s="134"/>
      <c r="AG107" s="134"/>
      <c r="AH107" s="134"/>
      <c r="AI107" s="134"/>
      <c r="AJ107" s="134"/>
      <c r="AK107" s="134"/>
      <c r="AL107" s="134"/>
    </row>
    <row r="108" spans="1:38" s="2" customFormat="1" ht="12.75">
      <c r="A108" s="134"/>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34"/>
      <c r="AJ108" s="134"/>
      <c r="AK108" s="134"/>
      <c r="AL108" s="134"/>
    </row>
    <row r="109" spans="1:38" s="2" customFormat="1" ht="15">
      <c r="A109" s="79" t="s">
        <v>230</v>
      </c>
      <c r="B109" s="79"/>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row>
    <row r="110" spans="1:38" s="2" customFormat="1" ht="12.75">
      <c r="A110" s="134"/>
      <c r="B110" s="134"/>
      <c r="C110" s="134"/>
      <c r="D110" s="134"/>
      <c r="E110" s="134"/>
      <c r="F110" s="134"/>
      <c r="G110" s="134"/>
      <c r="H110" s="134"/>
      <c r="I110" s="134"/>
      <c r="J110" s="134"/>
      <c r="K110" s="134"/>
      <c r="L110" s="134"/>
      <c r="M110" s="134"/>
      <c r="N110" s="134"/>
      <c r="O110" s="134"/>
      <c r="P110" s="133"/>
      <c r="Q110" s="133"/>
      <c r="R110" s="133"/>
      <c r="S110" s="133"/>
      <c r="T110" s="133"/>
      <c r="U110" s="133"/>
      <c r="V110" s="133"/>
      <c r="W110" s="133"/>
      <c r="X110" s="133"/>
      <c r="Y110" s="133"/>
      <c r="Z110" s="133"/>
      <c r="AA110" s="133"/>
      <c r="AB110" s="133"/>
      <c r="AC110" s="133"/>
      <c r="AD110" s="133"/>
      <c r="AE110" s="133"/>
      <c r="AF110" s="133"/>
      <c r="AG110" s="133"/>
      <c r="AH110" s="134"/>
      <c r="AI110" s="134"/>
      <c r="AJ110" s="134"/>
      <c r="AK110" s="134"/>
      <c r="AL110" s="134"/>
    </row>
    <row r="111" spans="1:38" s="2" customFormat="1" ht="12.75">
      <c r="A111" s="231"/>
      <c r="B111" s="158" t="s">
        <v>307</v>
      </c>
      <c r="C111" s="232"/>
      <c r="D111" s="159"/>
      <c r="E111" s="159"/>
      <c r="F111" s="159"/>
      <c r="G111" s="159"/>
      <c r="H111" s="232"/>
      <c r="I111" s="159"/>
      <c r="J111" s="159"/>
      <c r="K111" s="159"/>
      <c r="L111" s="159"/>
      <c r="M111" s="159"/>
      <c r="N111" s="159"/>
      <c r="O111" s="159"/>
      <c r="P111" s="159"/>
      <c r="Q111" s="159"/>
      <c r="R111" s="159"/>
      <c r="S111" s="159"/>
      <c r="T111" s="159"/>
      <c r="U111" s="159"/>
      <c r="V111" s="133"/>
      <c r="W111" s="133"/>
      <c r="X111" s="133"/>
      <c r="Y111" s="133"/>
      <c r="Z111" s="133"/>
      <c r="AA111" s="133"/>
      <c r="AB111" s="133"/>
      <c r="AC111" s="133"/>
      <c r="AD111" s="133"/>
      <c r="AE111" s="133"/>
      <c r="AF111" s="133"/>
      <c r="AG111" s="133"/>
      <c r="AH111" s="134"/>
      <c r="AI111" s="134"/>
      <c r="AJ111" s="134"/>
      <c r="AK111" s="134"/>
      <c r="AL111" s="134"/>
    </row>
    <row r="112" spans="1:38" s="2" customFormat="1" ht="13.5">
      <c r="A112" s="231"/>
      <c r="B112" s="158"/>
      <c r="C112" s="232" t="s">
        <v>748</v>
      </c>
      <c r="D112" s="159"/>
      <c r="E112" s="159"/>
      <c r="F112" s="159"/>
      <c r="G112" s="159"/>
      <c r="H112" s="232"/>
      <c r="I112" s="134"/>
      <c r="J112" s="134"/>
      <c r="K112" s="134"/>
      <c r="L112" s="229" t="s">
        <v>272</v>
      </c>
      <c r="M112" s="678"/>
      <c r="N112" s="679"/>
      <c r="O112" s="680"/>
      <c r="P112" s="133"/>
      <c r="Q112" s="159"/>
      <c r="R112" s="133"/>
      <c r="S112" s="133"/>
      <c r="T112" s="133"/>
      <c r="U112" s="133"/>
      <c r="V112" s="133"/>
      <c r="W112" s="133"/>
      <c r="X112" s="133"/>
      <c r="Y112" s="133"/>
      <c r="Z112" s="133"/>
      <c r="AA112" s="133"/>
      <c r="AB112" s="133"/>
      <c r="AC112" s="133"/>
      <c r="AD112" s="133"/>
      <c r="AE112" s="133"/>
      <c r="AF112" s="133"/>
      <c r="AG112" s="133"/>
      <c r="AH112" s="134"/>
      <c r="AI112" s="134"/>
      <c r="AJ112" s="134"/>
      <c r="AK112" s="134"/>
      <c r="AL112" s="134"/>
    </row>
    <row r="113" spans="1:38" s="2" customFormat="1" ht="13.5">
      <c r="A113" s="231"/>
      <c r="B113" s="158"/>
      <c r="C113" s="232" t="s">
        <v>162</v>
      </c>
      <c r="D113" s="159"/>
      <c r="E113" s="159"/>
      <c r="F113" s="159"/>
      <c r="G113" s="159"/>
      <c r="H113" s="232"/>
      <c r="I113" s="134"/>
      <c r="J113" s="134"/>
      <c r="K113" s="134"/>
      <c r="L113" s="229"/>
      <c r="M113" s="133"/>
      <c r="N113" s="133"/>
      <c r="O113" s="133"/>
      <c r="P113" s="133"/>
      <c r="Q113" s="133"/>
      <c r="R113" s="159"/>
      <c r="S113" s="133"/>
      <c r="T113" s="133"/>
      <c r="U113" s="133"/>
      <c r="V113" s="133"/>
      <c r="W113" s="133"/>
      <c r="X113" s="133"/>
      <c r="Y113" s="133"/>
      <c r="Z113" s="133"/>
      <c r="AA113" s="133"/>
      <c r="AB113" s="133"/>
      <c r="AC113" s="133"/>
      <c r="AD113" s="133"/>
      <c r="AE113" s="133"/>
      <c r="AF113" s="133"/>
      <c r="AG113" s="133"/>
      <c r="AH113" s="134"/>
      <c r="AI113" s="134"/>
      <c r="AJ113" s="134"/>
      <c r="AK113" s="134"/>
      <c r="AL113" s="134"/>
    </row>
    <row r="114" spans="1:38" s="2" customFormat="1" ht="12.75">
      <c r="A114" s="231"/>
      <c r="B114" s="158" t="s">
        <v>306</v>
      </c>
      <c r="C114" s="232"/>
      <c r="D114" s="159"/>
      <c r="E114" s="159"/>
      <c r="F114" s="159"/>
      <c r="G114" s="232"/>
      <c r="H114" s="159"/>
      <c r="I114" s="159"/>
      <c r="J114" s="159"/>
      <c r="K114" s="159"/>
      <c r="L114" s="159"/>
      <c r="M114" s="159"/>
      <c r="N114" s="159"/>
      <c r="O114" s="159"/>
      <c r="P114" s="133"/>
      <c r="Q114" s="159"/>
      <c r="R114" s="159"/>
      <c r="S114" s="159" t="s">
        <v>244</v>
      </c>
      <c r="T114" s="159"/>
      <c r="U114" s="133"/>
      <c r="V114" s="133"/>
      <c r="W114" s="133"/>
      <c r="X114" s="133"/>
      <c r="Y114" s="133"/>
      <c r="Z114" s="133"/>
      <c r="AA114" s="133"/>
      <c r="AB114" s="133"/>
      <c r="AC114" s="133"/>
      <c r="AD114" s="133"/>
      <c r="AE114" s="133"/>
      <c r="AF114" s="133"/>
      <c r="AG114" s="133"/>
      <c r="AH114" s="134"/>
      <c r="AI114" s="134"/>
      <c r="AJ114" s="134"/>
      <c r="AK114" s="134"/>
      <c r="AL114" s="134"/>
    </row>
    <row r="115" spans="1:38" s="2" customFormat="1" ht="13.5">
      <c r="A115" s="231"/>
      <c r="B115" s="159"/>
      <c r="C115" s="232" t="s">
        <v>749</v>
      </c>
      <c r="D115" s="159"/>
      <c r="E115" s="159"/>
      <c r="F115" s="159"/>
      <c r="G115" s="159"/>
      <c r="H115" s="232"/>
      <c r="I115" s="134"/>
      <c r="J115" s="134"/>
      <c r="K115" s="134"/>
      <c r="L115" s="229" t="s">
        <v>272</v>
      </c>
      <c r="M115" s="678"/>
      <c r="N115" s="679"/>
      <c r="O115" s="680"/>
      <c r="P115" s="133"/>
      <c r="Q115" s="159"/>
      <c r="R115" s="133"/>
      <c r="S115" s="133"/>
      <c r="T115" s="133"/>
      <c r="U115" s="133"/>
      <c r="V115" s="133"/>
      <c r="W115" s="133"/>
      <c r="X115" s="133"/>
      <c r="Y115" s="133"/>
      <c r="Z115" s="133"/>
      <c r="AA115" s="133"/>
      <c r="AB115" s="133"/>
      <c r="AC115" s="133"/>
      <c r="AD115" s="133"/>
      <c r="AE115" s="133"/>
      <c r="AF115" s="133"/>
      <c r="AG115" s="133"/>
      <c r="AH115" s="134"/>
      <c r="AI115" s="134"/>
      <c r="AJ115" s="134"/>
      <c r="AK115" s="134"/>
      <c r="AL115" s="134"/>
    </row>
    <row r="116" spans="1:38" s="2" customFormat="1" ht="13.5">
      <c r="A116" s="231"/>
      <c r="B116" s="158" t="s">
        <v>229</v>
      </c>
      <c r="C116" s="232"/>
      <c r="D116" s="159"/>
      <c r="E116" s="159"/>
      <c r="F116" s="159"/>
      <c r="G116" s="159"/>
      <c r="H116" s="232"/>
      <c r="I116" s="134"/>
      <c r="J116" s="134"/>
      <c r="K116" s="134"/>
      <c r="L116" s="134"/>
      <c r="M116" s="229"/>
      <c r="N116" s="134"/>
      <c r="O116" s="134"/>
      <c r="P116" s="133"/>
      <c r="Q116" s="159"/>
      <c r="R116" s="133"/>
      <c r="S116" s="133"/>
      <c r="T116" s="133"/>
      <c r="U116" s="133"/>
      <c r="V116" s="133"/>
      <c r="W116" s="133"/>
      <c r="X116" s="133"/>
      <c r="Y116" s="133"/>
      <c r="Z116" s="133"/>
      <c r="AA116" s="133"/>
      <c r="AB116" s="133"/>
      <c r="AC116" s="133"/>
      <c r="AD116" s="133"/>
      <c r="AE116" s="133"/>
      <c r="AF116" s="133"/>
      <c r="AG116" s="133"/>
      <c r="AH116" s="134"/>
      <c r="AI116" s="134"/>
      <c r="AJ116" s="134"/>
      <c r="AK116" s="134"/>
      <c r="AL116" s="134"/>
    </row>
    <row r="117" spans="1:38" s="2" customFormat="1" ht="12.75">
      <c r="A117" s="231"/>
      <c r="B117" s="134"/>
      <c r="C117" s="159" t="s">
        <v>243</v>
      </c>
      <c r="D117" s="159"/>
      <c r="E117" s="159"/>
      <c r="F117" s="159"/>
      <c r="G117" s="159"/>
      <c r="H117" s="159"/>
      <c r="I117" s="159"/>
      <c r="J117" s="134"/>
      <c r="K117" s="134"/>
      <c r="L117" s="646"/>
      <c r="M117" s="647"/>
      <c r="N117" s="647"/>
      <c r="O117" s="647"/>
      <c r="P117" s="647"/>
      <c r="Q117" s="647"/>
      <c r="R117" s="647"/>
      <c r="S117" s="647"/>
      <c r="T117" s="648"/>
      <c r="U117" s="159"/>
      <c r="V117" s="133"/>
      <c r="W117" s="133"/>
      <c r="X117" s="133"/>
      <c r="Y117" s="133"/>
      <c r="Z117" s="133"/>
      <c r="AA117" s="133"/>
      <c r="AB117" s="133"/>
      <c r="AC117" s="133"/>
      <c r="AD117" s="133"/>
      <c r="AE117" s="133"/>
      <c r="AF117" s="133"/>
      <c r="AG117" s="133"/>
      <c r="AH117" s="134"/>
      <c r="AI117" s="134"/>
      <c r="AJ117" s="134"/>
      <c r="AK117" s="134"/>
      <c r="AL117" s="134"/>
    </row>
    <row r="118" spans="1:38" s="2" customFormat="1" ht="13.5">
      <c r="A118" s="231"/>
      <c r="B118" s="134"/>
      <c r="C118" s="159" t="s">
        <v>750</v>
      </c>
      <c r="D118" s="159"/>
      <c r="E118" s="159"/>
      <c r="F118" s="159"/>
      <c r="G118" s="159"/>
      <c r="H118" s="159"/>
      <c r="I118" s="159"/>
      <c r="J118" s="159"/>
      <c r="K118" s="159"/>
      <c r="L118" s="159"/>
      <c r="M118" s="159"/>
      <c r="N118" s="159"/>
      <c r="O118" s="134"/>
      <c r="P118" s="134"/>
      <c r="Q118" s="229" t="s">
        <v>272</v>
      </c>
      <c r="R118" s="678"/>
      <c r="S118" s="679"/>
      <c r="T118" s="680"/>
      <c r="U118" s="159"/>
      <c r="V118" s="133"/>
      <c r="W118" s="133"/>
      <c r="X118" s="133"/>
      <c r="Y118" s="133"/>
      <c r="Z118" s="133"/>
      <c r="AA118" s="133"/>
      <c r="AB118" s="133"/>
      <c r="AC118" s="133"/>
      <c r="AD118" s="133"/>
      <c r="AE118" s="133"/>
      <c r="AF118" s="133"/>
      <c r="AG118" s="133"/>
      <c r="AH118" s="134"/>
      <c r="AI118" s="134"/>
      <c r="AJ118" s="134"/>
      <c r="AK118" s="134"/>
      <c r="AL118" s="134"/>
    </row>
    <row r="119" spans="1:38" s="2" customFormat="1" ht="12.75">
      <c r="A119" s="134"/>
      <c r="B119" s="159"/>
      <c r="C119" s="159"/>
      <c r="D119" s="159"/>
      <c r="E119" s="159"/>
      <c r="F119" s="159"/>
      <c r="G119" s="159"/>
      <c r="H119" s="159"/>
      <c r="I119" s="170"/>
      <c r="J119" s="170"/>
      <c r="K119" s="170"/>
      <c r="L119" s="170"/>
      <c r="M119" s="170"/>
      <c r="N119" s="170"/>
      <c r="O119" s="170"/>
      <c r="P119" s="170"/>
      <c r="Q119" s="170"/>
      <c r="R119" s="170"/>
      <c r="S119" s="170"/>
      <c r="T119" s="170"/>
      <c r="U119" s="159"/>
      <c r="V119" s="133"/>
      <c r="W119" s="133"/>
      <c r="X119" s="133"/>
      <c r="Y119" s="133"/>
      <c r="Z119" s="133"/>
      <c r="AA119" s="133"/>
      <c r="AB119" s="133"/>
      <c r="AC119" s="133"/>
      <c r="AD119" s="133"/>
      <c r="AE119" s="133"/>
      <c r="AF119" s="133"/>
      <c r="AG119" s="133"/>
      <c r="AH119" s="134"/>
      <c r="AI119" s="134"/>
      <c r="AJ119" s="134"/>
      <c r="AK119" s="134"/>
      <c r="AL119" s="134"/>
    </row>
    <row r="120" spans="1:38" s="2" customFormat="1" ht="12.75">
      <c r="A120" s="134"/>
      <c r="B120" s="158" t="s">
        <v>33</v>
      </c>
      <c r="C120" s="159"/>
      <c r="D120" s="159"/>
      <c r="E120" s="159"/>
      <c r="F120" s="159"/>
      <c r="G120" s="159"/>
      <c r="H120" s="159"/>
      <c r="I120" s="170"/>
      <c r="J120" s="170"/>
      <c r="K120" s="170"/>
      <c r="L120" s="170"/>
      <c r="M120" s="170"/>
      <c r="N120" s="170"/>
      <c r="O120" s="170"/>
      <c r="P120" s="170"/>
      <c r="Q120" s="170"/>
      <c r="R120" s="170"/>
      <c r="S120" s="170"/>
      <c r="T120" s="170"/>
      <c r="U120" s="159"/>
      <c r="V120" s="159"/>
      <c r="W120" s="159"/>
      <c r="X120" s="159"/>
      <c r="Y120" s="159"/>
      <c r="Z120" s="159"/>
      <c r="AA120" s="159"/>
      <c r="AB120" s="159"/>
      <c r="AC120" s="133"/>
      <c r="AD120" s="133"/>
      <c r="AE120" s="133"/>
      <c r="AF120" s="133"/>
      <c r="AG120" s="133"/>
      <c r="AH120" s="134"/>
      <c r="AI120" s="134"/>
      <c r="AJ120" s="134"/>
      <c r="AK120" s="134"/>
      <c r="AL120" s="134"/>
    </row>
    <row r="121" spans="1:38" s="2" customFormat="1" ht="12.75">
      <c r="A121" s="134"/>
      <c r="B121" s="158"/>
      <c r="C121" s="159" t="s">
        <v>666</v>
      </c>
      <c r="D121" s="159"/>
      <c r="E121" s="159"/>
      <c r="F121" s="159"/>
      <c r="G121" s="159"/>
      <c r="H121" s="159"/>
      <c r="I121" s="170"/>
      <c r="J121" s="170"/>
      <c r="K121" s="170"/>
      <c r="L121" s="170"/>
      <c r="M121" s="170"/>
      <c r="N121" s="170"/>
      <c r="O121" s="170"/>
      <c r="P121" s="170"/>
      <c r="Q121" s="170"/>
      <c r="R121" s="170"/>
      <c r="S121" s="170"/>
      <c r="T121" s="170"/>
      <c r="U121" s="159"/>
      <c r="V121" s="159"/>
      <c r="W121" s="120"/>
      <c r="X121" s="203" t="s">
        <v>521</v>
      </c>
      <c r="Y121" s="203"/>
      <c r="Z121" s="120"/>
      <c r="AA121" s="203" t="s">
        <v>148</v>
      </c>
      <c r="AB121" s="233"/>
      <c r="AC121" s="133"/>
      <c r="AD121" s="133"/>
      <c r="AE121" s="133"/>
      <c r="AF121" s="133"/>
      <c r="AG121" s="133"/>
      <c r="AH121" s="134"/>
      <c r="AI121" s="134"/>
      <c r="AJ121" s="134"/>
      <c r="AK121" s="134"/>
      <c r="AL121" s="134"/>
    </row>
    <row r="122" spans="1:38" ht="12.75">
      <c r="A122" s="134"/>
      <c r="B122" s="158"/>
      <c r="C122" s="159" t="s">
        <v>645</v>
      </c>
      <c r="D122" s="159"/>
      <c r="E122" s="159"/>
      <c r="F122" s="159"/>
      <c r="G122" s="159"/>
      <c r="H122" s="159"/>
      <c r="I122" s="170"/>
      <c r="J122" s="684" t="s">
        <v>646</v>
      </c>
      <c r="K122" s="685"/>
      <c r="L122" s="685"/>
      <c r="M122" s="685"/>
      <c r="N122" s="685"/>
      <c r="O122" s="685"/>
      <c r="P122" s="685"/>
      <c r="Q122" s="685"/>
      <c r="R122" s="685"/>
      <c r="S122" s="685"/>
      <c r="T122" s="685"/>
      <c r="U122" s="685"/>
      <c r="V122" s="159"/>
      <c r="W122" s="233"/>
      <c r="X122" s="233"/>
      <c r="Y122" s="233"/>
      <c r="Z122" s="233"/>
      <c r="AA122" s="233"/>
      <c r="AB122" s="233"/>
      <c r="AC122" s="133"/>
      <c r="AD122" s="133"/>
      <c r="AE122" s="133"/>
      <c r="AF122" s="133"/>
      <c r="AG122" s="133"/>
      <c r="AH122" s="194"/>
      <c r="AI122" s="194"/>
      <c r="AJ122" s="194"/>
      <c r="AK122" s="194"/>
      <c r="AL122" s="194"/>
    </row>
    <row r="123" spans="1:38" s="2" customFormat="1" ht="12.75">
      <c r="A123" s="134"/>
      <c r="B123" s="158"/>
      <c r="C123" s="159"/>
      <c r="D123" s="159"/>
      <c r="E123" s="159"/>
      <c r="F123" s="159"/>
      <c r="G123" s="159"/>
      <c r="H123" s="159"/>
      <c r="I123" s="170"/>
      <c r="J123" s="170"/>
      <c r="K123" s="170"/>
      <c r="L123" s="170"/>
      <c r="M123" s="170"/>
      <c r="N123" s="170"/>
      <c r="O123" s="170"/>
      <c r="P123" s="170"/>
      <c r="Q123" s="170"/>
      <c r="R123" s="170"/>
      <c r="S123" s="170"/>
      <c r="T123" s="170"/>
      <c r="U123" s="159"/>
      <c r="V123" s="159"/>
      <c r="W123" s="159"/>
      <c r="X123" s="159"/>
      <c r="Y123" s="159"/>
      <c r="Z123" s="159"/>
      <c r="AA123" s="159"/>
      <c r="AB123" s="159"/>
      <c r="AC123" s="133"/>
      <c r="AD123" s="133"/>
      <c r="AE123" s="133"/>
      <c r="AF123" s="133"/>
      <c r="AG123" s="133"/>
      <c r="AH123" s="134"/>
      <c r="AI123" s="134"/>
      <c r="AJ123" s="134"/>
      <c r="AK123" s="134"/>
      <c r="AL123" s="134"/>
    </row>
    <row r="124" spans="1:38" s="2" customFormat="1" ht="15">
      <c r="A124" s="79" t="s">
        <v>239</v>
      </c>
      <c r="B124" s="79"/>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row>
    <row r="125" spans="1:38" s="2" customFormat="1" ht="12.75">
      <c r="A125" s="134"/>
      <c r="B125" s="133"/>
      <c r="C125" s="133"/>
      <c r="D125" s="133"/>
      <c r="E125" s="133"/>
      <c r="F125" s="133"/>
      <c r="G125" s="133"/>
      <c r="H125" s="133"/>
      <c r="I125" s="134"/>
      <c r="J125" s="134"/>
      <c r="K125" s="134"/>
      <c r="L125" s="134"/>
      <c r="M125" s="134"/>
      <c r="N125" s="134"/>
      <c r="O125" s="134"/>
      <c r="P125" s="134"/>
      <c r="Q125" s="134"/>
      <c r="R125" s="134"/>
      <c r="S125" s="134"/>
      <c r="T125" s="134"/>
      <c r="U125" s="134"/>
      <c r="V125" s="134"/>
      <c r="W125" s="134"/>
      <c r="X125" s="134"/>
      <c r="Y125" s="134"/>
      <c r="Z125" s="134"/>
      <c r="AA125" s="135"/>
      <c r="AB125" s="134"/>
      <c r="AC125" s="134"/>
      <c r="AD125" s="135"/>
      <c r="AE125" s="134"/>
      <c r="AF125" s="134"/>
      <c r="AG125" s="134"/>
      <c r="AH125" s="232"/>
      <c r="AI125" s="232"/>
      <c r="AJ125" s="232"/>
      <c r="AK125" s="232"/>
      <c r="AL125" s="232"/>
    </row>
    <row r="126" spans="1:38" s="2" customFormat="1" ht="12.75">
      <c r="A126" s="134"/>
      <c r="B126" s="219" t="s">
        <v>751</v>
      </c>
      <c r="C126" s="134"/>
      <c r="D126" s="134"/>
      <c r="E126" s="134"/>
      <c r="F126" s="134"/>
      <c r="G126" s="134"/>
      <c r="H126" s="134"/>
      <c r="I126" s="134"/>
      <c r="J126" s="134"/>
      <c r="K126" s="134"/>
      <c r="L126" s="134"/>
      <c r="M126" s="134"/>
      <c r="N126" s="134"/>
      <c r="O126" s="134"/>
      <c r="P126" s="134"/>
      <c r="Q126" s="134"/>
      <c r="R126" s="204"/>
      <c r="S126" s="686" t="s">
        <v>743</v>
      </c>
      <c r="T126" s="687"/>
      <c r="U126" s="687"/>
      <c r="V126" s="687"/>
      <c r="W126" s="687"/>
      <c r="X126" s="687"/>
      <c r="Y126" s="687"/>
      <c r="Z126" s="687"/>
      <c r="AA126" s="687"/>
      <c r="AB126" s="687"/>
      <c r="AC126" s="687"/>
      <c r="AD126" s="687"/>
      <c r="AE126" s="687"/>
      <c r="AF126" s="687"/>
      <c r="AG126" s="133"/>
      <c r="AH126" s="232"/>
      <c r="AI126" s="232"/>
      <c r="AJ126" s="232"/>
      <c r="AK126" s="232"/>
      <c r="AL126" s="232"/>
    </row>
    <row r="127" spans="1:38" s="2" customFormat="1" ht="12.75">
      <c r="A127" s="134"/>
      <c r="B127" s="133"/>
      <c r="C127" s="133"/>
      <c r="D127" s="133" t="s">
        <v>270</v>
      </c>
      <c r="E127" s="133"/>
      <c r="F127" s="133"/>
      <c r="G127" s="133"/>
      <c r="H127" s="133"/>
      <c r="I127" s="134"/>
      <c r="J127" s="135" t="s">
        <v>272</v>
      </c>
      <c r="K127" s="681"/>
      <c r="L127" s="682"/>
      <c r="M127" s="683"/>
      <c r="N127" s="135" t="s">
        <v>272</v>
      </c>
      <c r="O127" s="681"/>
      <c r="P127" s="682"/>
      <c r="Q127" s="683"/>
      <c r="R127" s="133"/>
      <c r="S127" s="687"/>
      <c r="T127" s="687"/>
      <c r="U127" s="687"/>
      <c r="V127" s="687"/>
      <c r="W127" s="687"/>
      <c r="X127" s="687"/>
      <c r="Y127" s="687"/>
      <c r="Z127" s="687"/>
      <c r="AA127" s="687"/>
      <c r="AB127" s="687"/>
      <c r="AC127" s="687"/>
      <c r="AD127" s="687"/>
      <c r="AE127" s="687"/>
      <c r="AF127" s="687"/>
      <c r="AG127" s="133"/>
      <c r="AH127" s="232"/>
      <c r="AI127" s="232"/>
      <c r="AJ127" s="232"/>
      <c r="AK127" s="232"/>
      <c r="AL127" s="232"/>
    </row>
    <row r="128" spans="1:38" s="2" customFormat="1" ht="12.75">
      <c r="A128" s="134"/>
      <c r="B128" s="133"/>
      <c r="C128" s="133"/>
      <c r="D128" s="133" t="s">
        <v>271</v>
      </c>
      <c r="E128" s="133"/>
      <c r="F128" s="133"/>
      <c r="G128" s="133"/>
      <c r="H128" s="133"/>
      <c r="I128" s="134"/>
      <c r="J128" s="135" t="s">
        <v>272</v>
      </c>
      <c r="K128" s="681"/>
      <c r="L128" s="682"/>
      <c r="M128" s="683"/>
      <c r="N128" s="135" t="s">
        <v>272</v>
      </c>
      <c r="O128" s="681"/>
      <c r="P128" s="682"/>
      <c r="Q128" s="683"/>
      <c r="R128" s="133"/>
      <c r="S128" s="687"/>
      <c r="T128" s="687"/>
      <c r="U128" s="687"/>
      <c r="V128" s="687"/>
      <c r="W128" s="687"/>
      <c r="X128" s="687"/>
      <c r="Y128" s="687"/>
      <c r="Z128" s="687"/>
      <c r="AA128" s="687"/>
      <c r="AB128" s="687"/>
      <c r="AC128" s="687"/>
      <c r="AD128" s="687"/>
      <c r="AE128" s="687"/>
      <c r="AF128" s="687"/>
      <c r="AG128" s="133"/>
      <c r="AH128" s="232"/>
      <c r="AI128" s="232"/>
      <c r="AJ128" s="232"/>
      <c r="AK128" s="232"/>
      <c r="AL128" s="232"/>
    </row>
    <row r="129" spans="1:38" s="2" customFormat="1" ht="12.75">
      <c r="A129" s="134"/>
      <c r="B129" s="202"/>
      <c r="C129" s="133"/>
      <c r="D129" s="133"/>
      <c r="E129" s="133"/>
      <c r="F129" s="133"/>
      <c r="G129" s="133"/>
      <c r="H129" s="133"/>
      <c r="I129" s="134"/>
      <c r="J129" s="135"/>
      <c r="K129" s="134"/>
      <c r="L129" s="134"/>
      <c r="M129" s="134"/>
      <c r="N129" s="134"/>
      <c r="O129" s="134"/>
      <c r="P129" s="134"/>
      <c r="Q129" s="134"/>
      <c r="R129" s="133"/>
      <c r="S129" s="133"/>
      <c r="T129" s="133"/>
      <c r="U129" s="133"/>
      <c r="V129" s="133"/>
      <c r="W129" s="133"/>
      <c r="X129" s="133"/>
      <c r="Y129" s="133"/>
      <c r="Z129" s="133"/>
      <c r="AA129" s="133"/>
      <c r="AB129" s="133"/>
      <c r="AC129" s="133"/>
      <c r="AD129" s="133"/>
      <c r="AE129" s="133"/>
      <c r="AF129" s="133"/>
      <c r="AG129" s="133"/>
      <c r="AH129" s="232"/>
      <c r="AI129" s="232"/>
      <c r="AJ129" s="232"/>
      <c r="AK129" s="232"/>
      <c r="AL129" s="232"/>
    </row>
    <row r="130" spans="1:38" s="2" customFormat="1" ht="15">
      <c r="A130" s="79" t="s">
        <v>220</v>
      </c>
      <c r="B130" s="79"/>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row>
    <row r="131" spans="1:38" s="2" customFormat="1" ht="12.75">
      <c r="A131" s="136"/>
      <c r="B131" s="234"/>
      <c r="C131" s="133"/>
      <c r="D131" s="136"/>
      <c r="E131" s="136"/>
      <c r="F131" s="136"/>
      <c r="G131" s="136"/>
      <c r="H131" s="136"/>
      <c r="I131" s="136"/>
      <c r="J131" s="136"/>
      <c r="K131" s="136"/>
      <c r="L131" s="136"/>
      <c r="M131" s="136"/>
      <c r="N131" s="136"/>
      <c r="O131" s="136"/>
      <c r="P131" s="136"/>
      <c r="Q131" s="136"/>
      <c r="R131" s="136"/>
      <c r="S131" s="136"/>
      <c r="T131" s="136"/>
      <c r="U131" s="136"/>
      <c r="V131" s="133"/>
      <c r="W131" s="133"/>
      <c r="X131" s="133"/>
      <c r="Y131" s="133"/>
      <c r="Z131" s="133"/>
      <c r="AA131" s="133"/>
      <c r="AB131" s="133"/>
      <c r="AC131" s="133"/>
      <c r="AD131" s="133"/>
      <c r="AE131" s="133"/>
      <c r="AF131" s="133"/>
      <c r="AG131" s="133"/>
      <c r="AH131" s="134"/>
      <c r="AI131" s="134"/>
      <c r="AJ131" s="134"/>
      <c r="AK131" s="134"/>
      <c r="AL131" s="134"/>
    </row>
    <row r="132" spans="1:38" s="30" customFormat="1" ht="12.75">
      <c r="A132" s="235"/>
      <c r="B132" s="234" t="s">
        <v>467</v>
      </c>
      <c r="C132" s="202"/>
      <c r="D132" s="235"/>
      <c r="E132" s="235"/>
      <c r="F132" s="235"/>
      <c r="G132" s="235"/>
      <c r="H132" s="235"/>
      <c r="I132" s="235"/>
      <c r="J132" s="235"/>
      <c r="K132" s="235"/>
      <c r="L132" s="235"/>
      <c r="M132" s="202"/>
      <c r="N132" s="202"/>
      <c r="O132" s="705" t="s">
        <v>323</v>
      </c>
      <c r="P132" s="706"/>
      <c r="Q132" s="202" t="s">
        <v>103</v>
      </c>
      <c r="R132" s="237"/>
      <c r="S132" s="202"/>
      <c r="T132" s="235"/>
      <c r="U132" s="219"/>
      <c r="V132" s="202"/>
      <c r="W132" s="202"/>
      <c r="X132" s="202"/>
      <c r="Y132" s="202"/>
      <c r="Z132" s="133"/>
      <c r="AA132" s="133"/>
      <c r="AB132" s="133"/>
      <c r="AC132" s="133"/>
      <c r="AD132" s="133"/>
      <c r="AE132" s="133"/>
      <c r="AF132" s="133"/>
      <c r="AG132" s="133"/>
      <c r="AH132" s="134"/>
      <c r="AI132" s="134"/>
      <c r="AJ132" s="134"/>
      <c r="AK132" s="134"/>
      <c r="AL132" s="219"/>
    </row>
    <row r="133" spans="1:38" ht="12.75">
      <c r="A133" s="136"/>
      <c r="B133" s="234"/>
      <c r="C133" s="133"/>
      <c r="D133" s="136"/>
      <c r="E133" s="136"/>
      <c r="F133" s="136"/>
      <c r="G133" s="136"/>
      <c r="H133" s="136"/>
      <c r="I133" s="136"/>
      <c r="J133" s="136"/>
      <c r="K133" s="136"/>
      <c r="L133" s="136"/>
      <c r="M133" s="133"/>
      <c r="N133" s="133"/>
      <c r="O133" s="236"/>
      <c r="P133" s="236"/>
      <c r="Q133" s="133"/>
      <c r="R133" s="135"/>
      <c r="S133" s="133"/>
      <c r="T133" s="136"/>
      <c r="U133" s="134"/>
      <c r="V133" s="133"/>
      <c r="W133" s="133"/>
      <c r="X133" s="133"/>
      <c r="Y133" s="133"/>
      <c r="Z133" s="133"/>
      <c r="AA133" s="133"/>
      <c r="AB133" s="133"/>
      <c r="AC133" s="133"/>
      <c r="AD133" s="133"/>
      <c r="AE133" s="133"/>
      <c r="AF133" s="133"/>
      <c r="AG133" s="133"/>
      <c r="AH133" s="134"/>
      <c r="AI133" s="134"/>
      <c r="AJ133" s="134"/>
      <c r="AK133" s="134"/>
      <c r="AL133" s="219"/>
    </row>
    <row r="134" spans="1:38" s="2" customFormat="1" ht="12.75">
      <c r="A134" s="134"/>
      <c r="B134" s="134"/>
      <c r="C134" s="134"/>
      <c r="D134" s="134"/>
      <c r="E134" s="134"/>
      <c r="F134" s="134"/>
      <c r="G134" s="134"/>
      <c r="H134" s="134"/>
      <c r="I134" s="237" t="s">
        <v>739</v>
      </c>
      <c r="J134" s="134"/>
      <c r="K134" s="238" t="s">
        <v>245</v>
      </c>
      <c r="L134" s="238"/>
      <c r="M134" s="238"/>
      <c r="N134" s="238"/>
      <c r="O134" s="238" t="s">
        <v>246</v>
      </c>
      <c r="P134" s="238"/>
      <c r="Q134" s="238"/>
      <c r="R134" s="238"/>
      <c r="S134" s="238" t="s">
        <v>268</v>
      </c>
      <c r="T134" s="238"/>
      <c r="U134" s="134"/>
      <c r="V134" s="133"/>
      <c r="W134" s="133"/>
      <c r="X134" s="133"/>
      <c r="Y134" s="133"/>
      <c r="Z134" s="133"/>
      <c r="AA134" s="133"/>
      <c r="AB134" s="133"/>
      <c r="AC134" s="133"/>
      <c r="AD134" s="133"/>
      <c r="AE134" s="133"/>
      <c r="AF134" s="133"/>
      <c r="AG134" s="133"/>
      <c r="AH134" s="134"/>
      <c r="AI134" s="134"/>
      <c r="AJ134" s="134"/>
      <c r="AK134" s="134"/>
      <c r="AL134" s="219"/>
    </row>
    <row r="135" spans="1:38" s="2" customFormat="1" ht="12.75">
      <c r="A135" s="134"/>
      <c r="B135" s="202"/>
      <c r="C135" s="133"/>
      <c r="D135" s="133"/>
      <c r="E135" s="133"/>
      <c r="F135" s="133"/>
      <c r="G135" s="133"/>
      <c r="H135" s="133"/>
      <c r="I135" s="239" t="s">
        <v>738</v>
      </c>
      <c r="J135" s="135" t="s">
        <v>272</v>
      </c>
      <c r="K135" s="619"/>
      <c r="L135" s="620"/>
      <c r="M135" s="621"/>
      <c r="N135" s="135" t="s">
        <v>272</v>
      </c>
      <c r="O135" s="619"/>
      <c r="P135" s="620"/>
      <c r="Q135" s="621"/>
      <c r="R135" s="135" t="s">
        <v>272</v>
      </c>
      <c r="S135" s="619"/>
      <c r="T135" s="620"/>
      <c r="U135" s="621"/>
      <c r="V135" s="133"/>
      <c r="W135" s="133"/>
      <c r="X135" s="133"/>
      <c r="Y135" s="133"/>
      <c r="Z135" s="133"/>
      <c r="AA135" s="133"/>
      <c r="AB135" s="133"/>
      <c r="AC135" s="133"/>
      <c r="AD135" s="133"/>
      <c r="AE135" s="133"/>
      <c r="AF135" s="133"/>
      <c r="AG135" s="133"/>
      <c r="AH135" s="134"/>
      <c r="AI135" s="134"/>
      <c r="AJ135" s="134"/>
      <c r="AK135" s="134"/>
      <c r="AL135" s="219"/>
    </row>
    <row r="136" spans="1:38" s="2" customFormat="1" ht="12.75">
      <c r="A136" s="134"/>
      <c r="B136" s="133"/>
      <c r="C136" s="133"/>
      <c r="D136" s="133"/>
      <c r="E136" s="133"/>
      <c r="F136" s="133"/>
      <c r="G136" s="133"/>
      <c r="H136" s="133"/>
      <c r="I136" s="239" t="s">
        <v>741</v>
      </c>
      <c r="J136" s="135" t="s">
        <v>272</v>
      </c>
      <c r="K136" s="619"/>
      <c r="L136" s="620"/>
      <c r="M136" s="621"/>
      <c r="N136" s="135" t="s">
        <v>272</v>
      </c>
      <c r="O136" s="619"/>
      <c r="P136" s="620"/>
      <c r="Q136" s="621"/>
      <c r="R136" s="135" t="s">
        <v>272</v>
      </c>
      <c r="S136" s="619"/>
      <c r="T136" s="620"/>
      <c r="U136" s="621"/>
      <c r="V136" s="133"/>
      <c r="W136" s="133"/>
      <c r="X136" s="133"/>
      <c r="Y136" s="133"/>
      <c r="Z136" s="133"/>
      <c r="AA136" s="133"/>
      <c r="AB136" s="133"/>
      <c r="AC136" s="133"/>
      <c r="AD136" s="133"/>
      <c r="AE136" s="133"/>
      <c r="AF136" s="133"/>
      <c r="AG136" s="133"/>
      <c r="AH136" s="134"/>
      <c r="AI136" s="134"/>
      <c r="AJ136" s="134"/>
      <c r="AK136" s="134"/>
      <c r="AL136" s="219"/>
    </row>
    <row r="137" spans="1:38" s="2" customFormat="1" ht="12.75">
      <c r="A137" s="134"/>
      <c r="B137" s="133"/>
      <c r="C137" s="133"/>
      <c r="D137" s="133"/>
      <c r="E137" s="133"/>
      <c r="F137" s="133"/>
      <c r="G137" s="133"/>
      <c r="H137" s="133"/>
      <c r="I137" s="239" t="s">
        <v>740</v>
      </c>
      <c r="J137" s="135" t="s">
        <v>272</v>
      </c>
      <c r="K137" s="619"/>
      <c r="L137" s="620"/>
      <c r="M137" s="621"/>
      <c r="N137" s="135" t="s">
        <v>272</v>
      </c>
      <c r="O137" s="619"/>
      <c r="P137" s="620"/>
      <c r="Q137" s="621"/>
      <c r="R137" s="135" t="s">
        <v>272</v>
      </c>
      <c r="S137" s="619"/>
      <c r="T137" s="620"/>
      <c r="U137" s="621"/>
      <c r="V137" s="133"/>
      <c r="W137" s="133"/>
      <c r="X137" s="133"/>
      <c r="Y137" s="133"/>
      <c r="Z137" s="133"/>
      <c r="AA137" s="133"/>
      <c r="AB137" s="133"/>
      <c r="AC137" s="133"/>
      <c r="AD137" s="133"/>
      <c r="AE137" s="133"/>
      <c r="AF137" s="133"/>
      <c r="AG137" s="133"/>
      <c r="AH137" s="134"/>
      <c r="AI137" s="134"/>
      <c r="AJ137" s="134"/>
      <c r="AK137" s="134"/>
      <c r="AL137" s="219"/>
    </row>
    <row r="138" spans="1:38" ht="12.75">
      <c r="A138" s="136"/>
      <c r="B138" s="234"/>
      <c r="C138" s="133"/>
      <c r="D138" s="136"/>
      <c r="E138" s="136"/>
      <c r="F138" s="136"/>
      <c r="G138" s="136"/>
      <c r="H138" s="136"/>
      <c r="I138" s="136"/>
      <c r="J138" s="136"/>
      <c r="K138" s="136"/>
      <c r="L138" s="136"/>
      <c r="M138" s="133"/>
      <c r="N138" s="133"/>
      <c r="O138" s="236"/>
      <c r="P138" s="236"/>
      <c r="Q138" s="133"/>
      <c r="R138" s="135"/>
      <c r="S138" s="133"/>
      <c r="T138" s="136"/>
      <c r="U138" s="134"/>
      <c r="V138" s="133"/>
      <c r="W138" s="133"/>
      <c r="X138" s="133"/>
      <c r="Y138" s="133"/>
      <c r="Z138" s="133"/>
      <c r="AA138" s="133"/>
      <c r="AB138" s="133"/>
      <c r="AC138" s="133"/>
      <c r="AD138" s="133"/>
      <c r="AE138" s="133"/>
      <c r="AF138" s="133"/>
      <c r="AG138" s="133"/>
      <c r="AH138" s="134"/>
      <c r="AI138" s="134"/>
      <c r="AJ138" s="134"/>
      <c r="AK138" s="134"/>
      <c r="AL138" s="134"/>
    </row>
    <row r="139" spans="1:38" s="2" customFormat="1" ht="12.75">
      <c r="A139" s="136"/>
      <c r="B139" s="234" t="s">
        <v>833</v>
      </c>
      <c r="C139" s="133"/>
      <c r="D139" s="136"/>
      <c r="E139" s="136"/>
      <c r="F139" s="136"/>
      <c r="G139" s="134"/>
      <c r="H139" s="134"/>
      <c r="I139" s="134"/>
      <c r="J139" s="134"/>
      <c r="K139" s="136"/>
      <c r="L139" s="136"/>
      <c r="M139" s="136"/>
      <c r="N139" s="136"/>
      <c r="O139" s="136"/>
      <c r="P139" s="136"/>
      <c r="Q139" s="136"/>
      <c r="R139" s="136"/>
      <c r="S139" s="136"/>
      <c r="T139" s="136"/>
      <c r="U139" s="136"/>
      <c r="V139" s="202" t="s">
        <v>391</v>
      </c>
      <c r="W139" s="133"/>
      <c r="X139" s="133"/>
      <c r="Y139" s="133"/>
      <c r="Z139" s="133"/>
      <c r="AA139" s="133"/>
      <c r="AB139" s="133"/>
      <c r="AC139" s="133"/>
      <c r="AD139" s="133"/>
      <c r="AE139" s="133"/>
      <c r="AF139" s="133"/>
      <c r="AG139" s="133"/>
      <c r="AH139" s="134"/>
      <c r="AI139" s="134"/>
      <c r="AJ139" s="134"/>
      <c r="AK139" s="134"/>
      <c r="AL139" s="134"/>
    </row>
    <row r="140" spans="1:38" s="2" customFormat="1" ht="12.75">
      <c r="A140" s="134"/>
      <c r="B140" s="202"/>
      <c r="C140" s="133"/>
      <c r="D140" s="133"/>
      <c r="E140" s="133"/>
      <c r="F140" s="133"/>
      <c r="G140" s="133"/>
      <c r="H140" s="133"/>
      <c r="I140" s="237" t="s">
        <v>310</v>
      </c>
      <c r="J140" s="134"/>
      <c r="K140" s="238" t="s">
        <v>245</v>
      </c>
      <c r="L140" s="238"/>
      <c r="M140" s="238"/>
      <c r="N140" s="238"/>
      <c r="O140" s="238" t="s">
        <v>246</v>
      </c>
      <c r="P140" s="238"/>
      <c r="Q140" s="238"/>
      <c r="R140" s="238"/>
      <c r="S140" s="238" t="s">
        <v>268</v>
      </c>
      <c r="T140" s="238"/>
      <c r="U140" s="134"/>
      <c r="V140" s="133" t="s">
        <v>176</v>
      </c>
      <c r="W140" s="133"/>
      <c r="X140" s="133"/>
      <c r="Y140" s="133"/>
      <c r="Z140" s="133"/>
      <c r="AA140" s="133"/>
      <c r="AB140" s="133"/>
      <c r="AC140" s="133"/>
      <c r="AD140" s="133"/>
      <c r="AE140" s="133"/>
      <c r="AF140" s="133"/>
      <c r="AG140" s="133"/>
      <c r="AH140" s="134"/>
      <c r="AI140" s="134"/>
      <c r="AJ140" s="134"/>
      <c r="AK140" s="134"/>
      <c r="AL140" s="134"/>
    </row>
    <row r="141" spans="1:38" s="2" customFormat="1" ht="12.75">
      <c r="A141" s="134"/>
      <c r="B141" s="132"/>
      <c r="C141" s="133"/>
      <c r="D141" s="133"/>
      <c r="E141" s="134"/>
      <c r="F141" s="133"/>
      <c r="G141" s="133"/>
      <c r="H141" s="133"/>
      <c r="I141" s="239" t="s">
        <v>738</v>
      </c>
      <c r="J141" s="135" t="s">
        <v>272</v>
      </c>
      <c r="K141" s="619"/>
      <c r="L141" s="620"/>
      <c r="M141" s="621"/>
      <c r="N141" s="135" t="s">
        <v>272</v>
      </c>
      <c r="O141" s="619"/>
      <c r="P141" s="620"/>
      <c r="Q141" s="621"/>
      <c r="R141" s="135" t="s">
        <v>272</v>
      </c>
      <c r="S141" s="619"/>
      <c r="T141" s="620"/>
      <c r="U141" s="621"/>
      <c r="V141" s="133"/>
      <c r="W141" s="115"/>
      <c r="X141" s="133"/>
      <c r="Y141" s="133"/>
      <c r="Z141" s="133"/>
      <c r="AA141" s="133"/>
      <c r="AB141" s="133"/>
      <c r="AC141" s="133"/>
      <c r="AD141" s="133"/>
      <c r="AE141" s="133"/>
      <c r="AF141" s="133"/>
      <c r="AG141" s="133"/>
      <c r="AH141" s="134"/>
      <c r="AI141" s="134"/>
      <c r="AJ141" s="134"/>
      <c r="AK141" s="134"/>
      <c r="AL141" s="134"/>
    </row>
    <row r="142" spans="1:38" s="2" customFormat="1" ht="12.75">
      <c r="A142" s="134"/>
      <c r="B142" s="240"/>
      <c r="C142" s="132"/>
      <c r="D142" s="132"/>
      <c r="E142" s="133"/>
      <c r="F142" s="132"/>
      <c r="G142" s="132"/>
      <c r="H142" s="132"/>
      <c r="I142" s="239" t="s">
        <v>738</v>
      </c>
      <c r="J142" s="135" t="s">
        <v>272</v>
      </c>
      <c r="K142" s="619"/>
      <c r="L142" s="620"/>
      <c r="M142" s="621"/>
      <c r="N142" s="135" t="s">
        <v>272</v>
      </c>
      <c r="O142" s="619"/>
      <c r="P142" s="620"/>
      <c r="Q142" s="621"/>
      <c r="R142" s="135" t="s">
        <v>272</v>
      </c>
      <c r="S142" s="619"/>
      <c r="T142" s="620"/>
      <c r="U142" s="621"/>
      <c r="V142" s="133"/>
      <c r="W142" s="115"/>
      <c r="X142" s="133"/>
      <c r="Y142" s="133"/>
      <c r="Z142" s="133"/>
      <c r="AA142" s="133"/>
      <c r="AB142" s="133"/>
      <c r="AC142" s="133"/>
      <c r="AD142" s="133"/>
      <c r="AE142" s="133"/>
      <c r="AF142" s="133"/>
      <c r="AG142" s="133"/>
      <c r="AH142" s="134"/>
      <c r="AI142" s="134"/>
      <c r="AJ142" s="134"/>
      <c r="AK142" s="134"/>
      <c r="AL142" s="134"/>
    </row>
    <row r="143" spans="1:38" s="2" customFormat="1" ht="12.75">
      <c r="A143" s="134"/>
      <c r="B143" s="133"/>
      <c r="C143" s="133"/>
      <c r="D143" s="133"/>
      <c r="E143" s="134"/>
      <c r="F143" s="133"/>
      <c r="G143" s="134"/>
      <c r="H143" s="134"/>
      <c r="I143" s="239" t="s">
        <v>741</v>
      </c>
      <c r="J143" s="135" t="s">
        <v>272</v>
      </c>
      <c r="K143" s="619"/>
      <c r="L143" s="620"/>
      <c r="M143" s="621"/>
      <c r="N143" s="135" t="s">
        <v>272</v>
      </c>
      <c r="O143" s="619"/>
      <c r="P143" s="620"/>
      <c r="Q143" s="621"/>
      <c r="R143" s="135" t="s">
        <v>272</v>
      </c>
      <c r="S143" s="619"/>
      <c r="T143" s="620"/>
      <c r="U143" s="621"/>
      <c r="V143" s="133"/>
      <c r="W143" s="115"/>
      <c r="X143" s="159"/>
      <c r="Y143" s="159"/>
      <c r="Z143" s="133"/>
      <c r="AA143" s="133"/>
      <c r="AB143" s="133"/>
      <c r="AC143" s="133"/>
      <c r="AD143" s="133"/>
      <c r="AE143" s="133"/>
      <c r="AF143" s="133"/>
      <c r="AG143" s="133"/>
      <c r="AH143" s="134"/>
      <c r="AI143" s="134"/>
      <c r="AJ143" s="134"/>
      <c r="AK143" s="134"/>
      <c r="AL143" s="134"/>
    </row>
    <row r="144" spans="1:38" s="2" customFormat="1" ht="12.75">
      <c r="A144" s="134"/>
      <c r="B144" s="133"/>
      <c r="C144" s="133"/>
      <c r="D144" s="133"/>
      <c r="E144" s="132"/>
      <c r="F144" s="133"/>
      <c r="G144" s="133"/>
      <c r="H144" s="133"/>
      <c r="I144" s="239" t="s">
        <v>741</v>
      </c>
      <c r="J144" s="135" t="s">
        <v>272</v>
      </c>
      <c r="K144" s="619"/>
      <c r="L144" s="620"/>
      <c r="M144" s="621"/>
      <c r="N144" s="135" t="s">
        <v>272</v>
      </c>
      <c r="O144" s="619"/>
      <c r="P144" s="620"/>
      <c r="Q144" s="621"/>
      <c r="R144" s="135" t="s">
        <v>272</v>
      </c>
      <c r="S144" s="619"/>
      <c r="T144" s="620"/>
      <c r="U144" s="621"/>
      <c r="V144" s="133"/>
      <c r="W144" s="115"/>
      <c r="X144" s="241"/>
      <c r="Y144" s="242"/>
      <c r="Z144" s="133"/>
      <c r="AA144" s="133"/>
      <c r="AB144" s="133"/>
      <c r="AC144" s="133"/>
      <c r="AD144" s="133"/>
      <c r="AE144" s="133"/>
      <c r="AF144" s="133"/>
      <c r="AG144" s="133"/>
      <c r="AH144" s="134"/>
      <c r="AI144" s="134"/>
      <c r="AJ144" s="134"/>
      <c r="AK144" s="134"/>
      <c r="AL144" s="134"/>
    </row>
    <row r="145" spans="1:38" s="2" customFormat="1" ht="12.75">
      <c r="A145" s="134"/>
      <c r="B145" s="134"/>
      <c r="C145" s="134"/>
      <c r="D145" s="134"/>
      <c r="E145" s="134"/>
      <c r="F145" s="134"/>
      <c r="G145" s="134"/>
      <c r="H145" s="134"/>
      <c r="I145" s="134"/>
      <c r="J145" s="134"/>
      <c r="K145" s="622">
        <f>SUM(K141:M144)</f>
        <v>0</v>
      </c>
      <c r="L145" s="623"/>
      <c r="M145" s="623"/>
      <c r="N145" s="134"/>
      <c r="O145" s="622">
        <f>SUM(O141:Q144)</f>
        <v>0</v>
      </c>
      <c r="P145" s="623"/>
      <c r="Q145" s="623"/>
      <c r="R145" s="134"/>
      <c r="S145" s="622">
        <f>SUM(S141:U144)</f>
        <v>0</v>
      </c>
      <c r="T145" s="623"/>
      <c r="U145" s="623"/>
      <c r="V145" s="133"/>
      <c r="W145" s="133"/>
      <c r="X145" s="133"/>
      <c r="Y145" s="133"/>
      <c r="Z145" s="133"/>
      <c r="AA145" s="133"/>
      <c r="AB145" s="133"/>
      <c r="AC145" s="133"/>
      <c r="AD145" s="133"/>
      <c r="AE145" s="133"/>
      <c r="AF145" s="133"/>
      <c r="AG145" s="133"/>
      <c r="AH145" s="134"/>
      <c r="AI145" s="134"/>
      <c r="AJ145" s="134"/>
      <c r="AK145" s="134"/>
      <c r="AL145" s="134"/>
    </row>
    <row r="146" spans="1:38" s="2" customFormat="1" ht="12.75">
      <c r="A146" s="134"/>
      <c r="B146" s="134"/>
      <c r="C146" s="134"/>
      <c r="D146" s="134"/>
      <c r="E146" s="134"/>
      <c r="F146" s="134"/>
      <c r="G146" s="134"/>
      <c r="H146" s="134"/>
      <c r="I146" s="134"/>
      <c r="J146" s="134"/>
      <c r="K146" s="243"/>
      <c r="L146" s="215"/>
      <c r="M146" s="215"/>
      <c r="N146" s="134"/>
      <c r="O146" s="243"/>
      <c r="P146" s="215"/>
      <c r="Q146" s="215"/>
      <c r="R146" s="134"/>
      <c r="S146" s="243"/>
      <c r="T146" s="215"/>
      <c r="U146" s="215"/>
      <c r="V146" s="133"/>
      <c r="W146" s="133"/>
      <c r="X146" s="133"/>
      <c r="Y146" s="133"/>
      <c r="Z146" s="133"/>
      <c r="AA146" s="133"/>
      <c r="AB146" s="133"/>
      <c r="AC146" s="133"/>
      <c r="AD146" s="133"/>
      <c r="AE146" s="133"/>
      <c r="AF146" s="133"/>
      <c r="AG146" s="133"/>
      <c r="AH146" s="134"/>
      <c r="AI146" s="134"/>
      <c r="AJ146" s="134"/>
      <c r="AK146" s="134"/>
      <c r="AL146" s="134"/>
    </row>
    <row r="147" spans="1:38" s="2" customFormat="1" ht="12.75">
      <c r="A147" s="134"/>
      <c r="B147" s="132"/>
      <c r="C147" s="133"/>
      <c r="D147" s="202" t="s">
        <v>99</v>
      </c>
      <c r="E147" s="134"/>
      <c r="F147" s="134"/>
      <c r="G147" s="133"/>
      <c r="H147" s="133"/>
      <c r="I147" s="134"/>
      <c r="J147" s="135" t="s">
        <v>272</v>
      </c>
      <c r="K147" s="619"/>
      <c r="L147" s="620"/>
      <c r="M147" s="621"/>
      <c r="N147" s="135" t="s">
        <v>272</v>
      </c>
      <c r="O147" s="619"/>
      <c r="P147" s="620"/>
      <c r="Q147" s="621"/>
      <c r="R147" s="135" t="s">
        <v>272</v>
      </c>
      <c r="S147" s="619"/>
      <c r="T147" s="620"/>
      <c r="U147" s="621"/>
      <c r="V147" s="133"/>
      <c r="W147" s="133"/>
      <c r="X147" s="159"/>
      <c r="Y147" s="159"/>
      <c r="Z147" s="133"/>
      <c r="AA147" s="133"/>
      <c r="AB147" s="133"/>
      <c r="AC147" s="133"/>
      <c r="AD147" s="133"/>
      <c r="AE147" s="133"/>
      <c r="AF147" s="133"/>
      <c r="AG147" s="133"/>
      <c r="AH147" s="134"/>
      <c r="AI147" s="134"/>
      <c r="AJ147" s="134"/>
      <c r="AK147" s="134"/>
      <c r="AL147" s="134"/>
    </row>
    <row r="148" spans="1:38" s="2" customFormat="1" ht="12.75">
      <c r="A148" s="134"/>
      <c r="B148" s="134"/>
      <c r="C148" s="134"/>
      <c r="D148" s="134"/>
      <c r="E148" s="134"/>
      <c r="F148" s="134"/>
      <c r="G148" s="134"/>
      <c r="H148" s="134"/>
      <c r="I148" s="134"/>
      <c r="J148" s="134"/>
      <c r="K148" s="134"/>
      <c r="L148" s="134"/>
      <c r="M148" s="134"/>
      <c r="N148" s="134"/>
      <c r="O148" s="134"/>
      <c r="P148" s="134"/>
      <c r="Q148" s="134"/>
      <c r="R148" s="134"/>
      <c r="S148" s="134"/>
      <c r="T148" s="134"/>
      <c r="U148" s="134"/>
      <c r="V148" s="133"/>
      <c r="W148" s="133"/>
      <c r="X148" s="159"/>
      <c r="Y148" s="159"/>
      <c r="Z148" s="133"/>
      <c r="AA148" s="133"/>
      <c r="AB148" s="133"/>
      <c r="AC148" s="133"/>
      <c r="AD148" s="133"/>
      <c r="AE148" s="133"/>
      <c r="AF148" s="133"/>
      <c r="AG148" s="133"/>
      <c r="AH148" s="134"/>
      <c r="AI148" s="134"/>
      <c r="AJ148" s="134"/>
      <c r="AK148" s="134"/>
      <c r="AL148" s="134"/>
    </row>
    <row r="149" spans="1:38" s="2" customFormat="1" ht="12.75">
      <c r="A149" s="134"/>
      <c r="B149" s="202" t="s">
        <v>456</v>
      </c>
      <c r="C149" s="133"/>
      <c r="D149" s="133"/>
      <c r="E149" s="133"/>
      <c r="F149" s="133"/>
      <c r="G149" s="133"/>
      <c r="H149" s="133"/>
      <c r="I149" s="134"/>
      <c r="J149" s="135"/>
      <c r="K149" s="136"/>
      <c r="L149" s="136"/>
      <c r="M149" s="136"/>
      <c r="N149" s="134"/>
      <c r="O149" s="136"/>
      <c r="P149" s="136"/>
      <c r="Q149" s="136"/>
      <c r="R149" s="134"/>
      <c r="S149" s="134"/>
      <c r="T149" s="134"/>
      <c r="U149" s="134"/>
      <c r="V149" s="133"/>
      <c r="W149" s="133"/>
      <c r="X149" s="133"/>
      <c r="Y149" s="133"/>
      <c r="Z149" s="133"/>
      <c r="AA149" s="133"/>
      <c r="AB149" s="133"/>
      <c r="AC149" s="133"/>
      <c r="AD149" s="133"/>
      <c r="AE149" s="133"/>
      <c r="AF149" s="133"/>
      <c r="AG149" s="133"/>
      <c r="AH149" s="134"/>
      <c r="AI149" s="134"/>
      <c r="AJ149" s="134"/>
      <c r="AK149" s="134"/>
      <c r="AL149" s="134"/>
    </row>
    <row r="150" spans="1:38" s="2" customFormat="1" ht="12.75">
      <c r="A150" s="134"/>
      <c r="B150" s="115"/>
      <c r="C150" s="133" t="s">
        <v>752</v>
      </c>
      <c r="D150" s="133"/>
      <c r="E150" s="133"/>
      <c r="F150" s="133"/>
      <c r="G150" s="133"/>
      <c r="H150" s="133"/>
      <c r="I150" s="134"/>
      <c r="J150" s="135"/>
      <c r="K150" s="136"/>
      <c r="L150" s="136"/>
      <c r="M150" s="136"/>
      <c r="N150" s="134"/>
      <c r="O150" s="136"/>
      <c r="P150" s="136"/>
      <c r="Q150" s="136"/>
      <c r="R150" s="134"/>
      <c r="S150" s="134"/>
      <c r="T150" s="134"/>
      <c r="U150" s="134"/>
      <c r="V150" s="133"/>
      <c r="W150" s="133"/>
      <c r="X150" s="133"/>
      <c r="Y150" s="133"/>
      <c r="Z150" s="133"/>
      <c r="AA150" s="133"/>
      <c r="AB150" s="133"/>
      <c r="AC150" s="133"/>
      <c r="AD150" s="133"/>
      <c r="AE150" s="133"/>
      <c r="AF150" s="133"/>
      <c r="AG150" s="133"/>
      <c r="AH150" s="134"/>
      <c r="AI150" s="134"/>
      <c r="AJ150" s="134"/>
      <c r="AK150" s="134"/>
      <c r="AL150" s="134"/>
    </row>
    <row r="151" spans="1:38" s="2" customFormat="1" ht="12.75">
      <c r="A151" s="134"/>
      <c r="B151" s="115"/>
      <c r="C151" s="134" t="s">
        <v>753</v>
      </c>
      <c r="D151" s="134"/>
      <c r="E151" s="134"/>
      <c r="F151" s="134"/>
      <c r="G151" s="134"/>
      <c r="H151" s="134"/>
      <c r="I151" s="134"/>
      <c r="J151" s="134"/>
      <c r="K151" s="133"/>
      <c r="L151" s="133"/>
      <c r="M151" s="133"/>
      <c r="N151" s="133"/>
      <c r="O151" s="133"/>
      <c r="P151" s="134"/>
      <c r="Q151" s="134"/>
      <c r="R151" s="134"/>
      <c r="S151" s="134"/>
      <c r="T151" s="134"/>
      <c r="U151" s="134"/>
      <c r="V151" s="133"/>
      <c r="W151" s="133"/>
      <c r="X151" s="133"/>
      <c r="Y151" s="133"/>
      <c r="Z151" s="133"/>
      <c r="AA151" s="133"/>
      <c r="AB151" s="133"/>
      <c r="AC151" s="133"/>
      <c r="AD151" s="133"/>
      <c r="AE151" s="133"/>
      <c r="AF151" s="133"/>
      <c r="AG151" s="133"/>
      <c r="AH151" s="134"/>
      <c r="AI151" s="134"/>
      <c r="AJ151" s="134"/>
      <c r="AK151" s="134"/>
      <c r="AL151" s="134"/>
    </row>
    <row r="152" spans="1:38" s="2" customFormat="1" ht="12.75">
      <c r="A152" s="134"/>
      <c r="B152" s="115"/>
      <c r="C152" s="134" t="s">
        <v>466</v>
      </c>
      <c r="D152" s="134"/>
      <c r="E152" s="134"/>
      <c r="F152" s="134"/>
      <c r="G152" s="134"/>
      <c r="H152" s="134"/>
      <c r="I152" s="134"/>
      <c r="J152" s="134"/>
      <c r="K152" s="133"/>
      <c r="L152" s="133"/>
      <c r="M152" s="133"/>
      <c r="N152" s="133"/>
      <c r="O152" s="133"/>
      <c r="P152" s="134"/>
      <c r="Q152" s="134"/>
      <c r="R152" s="134"/>
      <c r="S152" s="134"/>
      <c r="T152" s="134"/>
      <c r="U152" s="134"/>
      <c r="V152" s="133"/>
      <c r="W152" s="133"/>
      <c r="X152" s="133"/>
      <c r="Y152" s="133"/>
      <c r="Z152" s="133"/>
      <c r="AA152" s="133"/>
      <c r="AB152" s="133"/>
      <c r="AC152" s="133"/>
      <c r="AD152" s="133"/>
      <c r="AE152" s="133"/>
      <c r="AF152" s="133"/>
      <c r="AG152" s="133"/>
      <c r="AH152" s="134"/>
      <c r="AI152" s="134"/>
      <c r="AJ152" s="134"/>
      <c r="AK152" s="134"/>
      <c r="AL152" s="134"/>
    </row>
    <row r="153" spans="1:38" s="2" customFormat="1" ht="12.75">
      <c r="A153" s="134"/>
      <c r="B153" s="133"/>
      <c r="C153" s="133"/>
      <c r="D153" s="133"/>
      <c r="E153" s="133"/>
      <c r="F153" s="133"/>
      <c r="G153" s="133"/>
      <c r="H153" s="133"/>
      <c r="I153" s="134"/>
      <c r="J153" s="135"/>
      <c r="K153" s="136"/>
      <c r="L153" s="136"/>
      <c r="M153" s="136"/>
      <c r="N153" s="134"/>
      <c r="O153" s="136"/>
      <c r="P153" s="136"/>
      <c r="Q153" s="136"/>
      <c r="R153" s="134"/>
      <c r="S153" s="134"/>
      <c r="T153" s="134"/>
      <c r="U153" s="134"/>
      <c r="V153" s="133"/>
      <c r="W153" s="133"/>
      <c r="X153" s="133"/>
      <c r="Y153" s="133"/>
      <c r="Z153" s="133"/>
      <c r="AA153" s="133"/>
      <c r="AB153" s="133"/>
      <c r="AC153" s="133"/>
      <c r="AD153" s="133"/>
      <c r="AE153" s="133"/>
      <c r="AF153" s="133"/>
      <c r="AG153" s="133"/>
      <c r="AH153" s="134"/>
      <c r="AI153" s="134"/>
      <c r="AJ153" s="134"/>
      <c r="AK153" s="134"/>
      <c r="AL153" s="134"/>
    </row>
    <row r="154" spans="1:38" s="2" customFormat="1" ht="15">
      <c r="A154" s="79" t="s">
        <v>318</v>
      </c>
      <c r="B154" s="79"/>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row>
    <row r="155" spans="1:38" s="2" customFormat="1" ht="12.75">
      <c r="A155" s="134"/>
      <c r="B155" s="133"/>
      <c r="C155" s="133"/>
      <c r="D155" s="133"/>
      <c r="E155" s="133"/>
      <c r="F155" s="133"/>
      <c r="G155" s="133"/>
      <c r="H155" s="133"/>
      <c r="I155" s="134"/>
      <c r="J155" s="135"/>
      <c r="K155" s="136"/>
      <c r="L155" s="136"/>
      <c r="M155" s="136"/>
      <c r="N155" s="134"/>
      <c r="O155" s="136"/>
      <c r="P155" s="136"/>
      <c r="Q155" s="136"/>
      <c r="R155" s="134"/>
      <c r="S155" s="134"/>
      <c r="T155" s="134"/>
      <c r="U155" s="134"/>
      <c r="V155" s="133"/>
      <c r="W155" s="133"/>
      <c r="X155" s="133"/>
      <c r="Y155" s="133"/>
      <c r="Z155" s="133"/>
      <c r="AA155" s="133"/>
      <c r="AB155" s="133"/>
      <c r="AC155" s="133"/>
      <c r="AD155" s="133"/>
      <c r="AE155" s="133"/>
      <c r="AF155" s="133"/>
      <c r="AG155" s="133"/>
      <c r="AH155" s="134"/>
      <c r="AI155" s="134"/>
      <c r="AJ155" s="134"/>
      <c r="AK155" s="134"/>
      <c r="AL155" s="134"/>
    </row>
    <row r="156" spans="1:38" s="2" customFormat="1" ht="12.75">
      <c r="A156" s="134"/>
      <c r="B156" s="202" t="s">
        <v>53</v>
      </c>
      <c r="C156" s="133"/>
      <c r="D156" s="133"/>
      <c r="E156" s="133"/>
      <c r="F156" s="133"/>
      <c r="G156" s="133"/>
      <c r="H156" s="133"/>
      <c r="I156" s="134"/>
      <c r="J156" s="206"/>
      <c r="K156" s="134"/>
      <c r="L156" s="134"/>
      <c r="M156" s="134"/>
      <c r="N156" s="134"/>
      <c r="O156" s="134"/>
      <c r="P156" s="134"/>
      <c r="Q156" s="134"/>
      <c r="R156" s="134"/>
      <c r="S156" s="134"/>
      <c r="T156" s="134"/>
      <c r="U156" s="134"/>
      <c r="V156" s="133"/>
      <c r="W156" s="133"/>
      <c r="X156" s="133"/>
      <c r="Y156" s="133"/>
      <c r="Z156" s="133"/>
      <c r="AA156" s="133"/>
      <c r="AB156" s="133"/>
      <c r="AC156" s="133"/>
      <c r="AD156" s="133"/>
      <c r="AE156" s="133"/>
      <c r="AF156" s="133"/>
      <c r="AG156" s="133"/>
      <c r="AH156" s="134"/>
      <c r="AI156" s="134"/>
      <c r="AJ156" s="134"/>
      <c r="AK156" s="134"/>
      <c r="AL156" s="134"/>
    </row>
    <row r="157" spans="1:38" s="2" customFormat="1" ht="12.75">
      <c r="A157" s="206"/>
      <c r="B157" s="204" t="s">
        <v>849</v>
      </c>
      <c r="C157" s="204"/>
      <c r="D157" s="204"/>
      <c r="E157" s="204"/>
      <c r="F157" s="204"/>
      <c r="G157" s="204"/>
      <c r="H157" s="204"/>
      <c r="I157" s="206"/>
      <c r="J157" s="206"/>
      <c r="K157" s="206"/>
      <c r="L157" s="206"/>
      <c r="M157" s="206"/>
      <c r="N157" s="206"/>
      <c r="O157" s="206"/>
      <c r="P157" s="206"/>
      <c r="Q157" s="206"/>
      <c r="R157" s="206"/>
      <c r="S157" s="206"/>
      <c r="T157" s="206"/>
      <c r="U157" s="206"/>
      <c r="V157" s="204"/>
      <c r="W157" s="204"/>
      <c r="X157" s="204"/>
      <c r="Y157" s="204"/>
      <c r="Z157" s="204"/>
      <c r="AA157" s="204"/>
      <c r="AB157" s="204"/>
      <c r="AC157" s="204"/>
      <c r="AD157" s="204"/>
      <c r="AE157" s="204"/>
      <c r="AF157" s="204"/>
      <c r="AG157" s="204"/>
      <c r="AH157" s="134"/>
      <c r="AI157" s="134"/>
      <c r="AJ157" s="134"/>
      <c r="AK157" s="134"/>
      <c r="AL157" s="134"/>
    </row>
    <row r="158" spans="1:38" s="2" customFormat="1" ht="12.75">
      <c r="A158" s="206"/>
      <c r="B158" s="204" t="s">
        <v>850</v>
      </c>
      <c r="C158" s="204"/>
      <c r="D158" s="204"/>
      <c r="E158" s="204"/>
      <c r="F158" s="204"/>
      <c r="G158" s="134"/>
      <c r="H158" s="134"/>
      <c r="I158" s="134"/>
      <c r="J158" s="134"/>
      <c r="K158" s="134"/>
      <c r="L158" s="134"/>
      <c r="M158" s="134"/>
      <c r="N158" s="134"/>
      <c r="O158" s="134"/>
      <c r="P158" s="134"/>
      <c r="Q158" s="134"/>
      <c r="R158" s="134"/>
      <c r="S158" s="134"/>
      <c r="T158" s="134"/>
      <c r="U158" s="134"/>
      <c r="V158" s="133"/>
      <c r="W158" s="133"/>
      <c r="X158" s="133"/>
      <c r="Y158" s="133"/>
      <c r="Z158" s="133"/>
      <c r="AA158" s="204"/>
      <c r="AB158" s="204"/>
      <c r="AC158" s="204"/>
      <c r="AD158" s="204"/>
      <c r="AE158" s="204"/>
      <c r="AF158" s="204"/>
      <c r="AG158" s="204"/>
      <c r="AH158" s="134"/>
      <c r="AI158" s="134"/>
      <c r="AJ158" s="134"/>
      <c r="AK158" s="134"/>
      <c r="AL158" s="134"/>
    </row>
    <row r="159" spans="1:38" s="2" customFormat="1" ht="12.75">
      <c r="A159" s="206"/>
      <c r="B159" s="204"/>
      <c r="C159" s="204"/>
      <c r="D159" s="204"/>
      <c r="E159" s="204"/>
      <c r="F159" s="204"/>
      <c r="G159" s="134"/>
      <c r="H159" s="134"/>
      <c r="I159" s="134"/>
      <c r="J159" s="134"/>
      <c r="K159" s="134"/>
      <c r="L159" s="134"/>
      <c r="M159" s="134"/>
      <c r="N159" s="134"/>
      <c r="O159" s="134"/>
      <c r="P159" s="134"/>
      <c r="Q159" s="134"/>
      <c r="R159" s="134"/>
      <c r="S159" s="134"/>
      <c r="T159" s="134"/>
      <c r="U159" s="134"/>
      <c r="V159" s="133"/>
      <c r="W159" s="133"/>
      <c r="X159" s="133"/>
      <c r="Y159" s="133"/>
      <c r="Z159" s="133"/>
      <c r="AA159" s="204"/>
      <c r="AB159" s="204"/>
      <c r="AC159" s="204"/>
      <c r="AD159" s="204"/>
      <c r="AE159" s="204"/>
      <c r="AF159" s="204"/>
      <c r="AG159" s="204"/>
      <c r="AH159" s="134"/>
      <c r="AI159" s="134"/>
      <c r="AJ159" s="134"/>
      <c r="AK159" s="134"/>
      <c r="AL159" s="134"/>
    </row>
    <row r="160" spans="1:38" s="2" customFormat="1" ht="12.75">
      <c r="A160" s="134"/>
      <c r="B160" s="202"/>
      <c r="C160" s="133"/>
      <c r="D160" s="133"/>
      <c r="E160" s="133"/>
      <c r="F160" s="133"/>
      <c r="G160" s="133"/>
      <c r="H160" s="133"/>
      <c r="I160" s="134"/>
      <c r="J160" s="134"/>
      <c r="K160" s="238" t="s">
        <v>245</v>
      </c>
      <c r="L160" s="238"/>
      <c r="M160" s="238"/>
      <c r="N160" s="238"/>
      <c r="O160" s="238" t="s">
        <v>246</v>
      </c>
      <c r="P160" s="238"/>
      <c r="Q160" s="238"/>
      <c r="R160" s="134"/>
      <c r="S160" s="238" t="s">
        <v>268</v>
      </c>
      <c r="T160" s="134"/>
      <c r="U160" s="134"/>
      <c r="V160" s="133"/>
      <c r="W160" s="133"/>
      <c r="X160" s="133"/>
      <c r="Y160" s="133"/>
      <c r="Z160" s="133"/>
      <c r="AA160" s="133"/>
      <c r="AB160" s="133"/>
      <c r="AC160" s="133"/>
      <c r="AD160" s="133"/>
      <c r="AE160" s="133"/>
      <c r="AF160" s="133"/>
      <c r="AG160" s="133"/>
      <c r="AH160" s="134"/>
      <c r="AI160" s="134"/>
      <c r="AJ160" s="134"/>
      <c r="AK160" s="134"/>
      <c r="AL160" s="134"/>
    </row>
    <row r="161" spans="1:38" s="2" customFormat="1" ht="12.75">
      <c r="A161" s="134"/>
      <c r="B161" s="133" t="s">
        <v>299</v>
      </c>
      <c r="C161" s="133"/>
      <c r="D161" s="133"/>
      <c r="E161" s="133"/>
      <c r="F161" s="133"/>
      <c r="G161" s="133"/>
      <c r="H161" s="133"/>
      <c r="I161" s="134"/>
      <c r="J161" s="135" t="s">
        <v>272</v>
      </c>
      <c r="K161" s="681"/>
      <c r="L161" s="682"/>
      <c r="M161" s="683"/>
      <c r="N161" s="135" t="s">
        <v>272</v>
      </c>
      <c r="O161" s="681"/>
      <c r="P161" s="682"/>
      <c r="Q161" s="683"/>
      <c r="R161" s="135" t="s">
        <v>272</v>
      </c>
      <c r="S161" s="681"/>
      <c r="T161" s="682"/>
      <c r="U161" s="683"/>
      <c r="V161" s="133"/>
      <c r="W161" s="133"/>
      <c r="X161" s="133"/>
      <c r="Y161" s="133"/>
      <c r="Z161" s="133"/>
      <c r="AA161" s="133"/>
      <c r="AB161" s="133"/>
      <c r="AC161" s="133"/>
      <c r="AD161" s="133"/>
      <c r="AE161" s="133"/>
      <c r="AF161" s="133"/>
      <c r="AG161" s="133"/>
      <c r="AH161" s="134"/>
      <c r="AI161" s="134"/>
      <c r="AJ161" s="134"/>
      <c r="AK161" s="134"/>
      <c r="AL161" s="134"/>
    </row>
    <row r="162" spans="1:38" s="2" customFormat="1" ht="12.75">
      <c r="A162" s="134"/>
      <c r="B162" s="133" t="s">
        <v>237</v>
      </c>
      <c r="C162" s="133"/>
      <c r="D162" s="133"/>
      <c r="E162" s="133"/>
      <c r="F162" s="133"/>
      <c r="G162" s="133"/>
      <c r="H162" s="133"/>
      <c r="I162" s="134"/>
      <c r="J162" s="135" t="s">
        <v>272</v>
      </c>
      <c r="K162" s="681"/>
      <c r="L162" s="682"/>
      <c r="M162" s="683"/>
      <c r="N162" s="135" t="s">
        <v>272</v>
      </c>
      <c r="O162" s="681"/>
      <c r="P162" s="682"/>
      <c r="Q162" s="683"/>
      <c r="R162" s="135" t="s">
        <v>272</v>
      </c>
      <c r="S162" s="681"/>
      <c r="T162" s="682"/>
      <c r="U162" s="683"/>
      <c r="V162" s="133"/>
      <c r="W162" s="133"/>
      <c r="X162" s="133"/>
      <c r="Y162" s="133"/>
      <c r="Z162" s="133"/>
      <c r="AA162" s="133"/>
      <c r="AB162" s="133"/>
      <c r="AC162" s="133"/>
      <c r="AD162" s="133"/>
      <c r="AE162" s="133"/>
      <c r="AF162" s="133"/>
      <c r="AG162" s="133"/>
      <c r="AH162" s="134"/>
      <c r="AI162" s="134"/>
      <c r="AJ162" s="134"/>
      <c r="AK162" s="134"/>
      <c r="AL162" s="134"/>
    </row>
    <row r="163" spans="1:38" s="2" customFormat="1" ht="12.75">
      <c r="A163" s="134"/>
      <c r="B163" s="240" t="s">
        <v>832</v>
      </c>
      <c r="C163" s="133"/>
      <c r="D163" s="133"/>
      <c r="E163" s="133"/>
      <c r="F163" s="133"/>
      <c r="G163" s="133"/>
      <c r="H163" s="133"/>
      <c r="I163" s="134"/>
      <c r="J163" s="135"/>
      <c r="K163" s="134"/>
      <c r="L163" s="134"/>
      <c r="M163" s="134"/>
      <c r="N163" s="134"/>
      <c r="O163" s="134"/>
      <c r="P163" s="134"/>
      <c r="Q163" s="134"/>
      <c r="R163" s="134"/>
      <c r="S163" s="134"/>
      <c r="T163" s="134"/>
      <c r="U163" s="134"/>
      <c r="V163" s="133"/>
      <c r="W163" s="133"/>
      <c r="X163" s="133"/>
      <c r="Y163" s="133"/>
      <c r="Z163" s="133"/>
      <c r="AA163" s="133"/>
      <c r="AB163" s="133"/>
      <c r="AC163" s="133"/>
      <c r="AD163" s="133"/>
      <c r="AE163" s="133"/>
      <c r="AF163" s="133"/>
      <c r="AG163" s="133"/>
      <c r="AH163" s="134"/>
      <c r="AI163" s="134"/>
      <c r="AJ163" s="134"/>
      <c r="AK163" s="134"/>
      <c r="AL163" s="134"/>
    </row>
    <row r="164" spans="1:38" s="2" customFormat="1" ht="12.75">
      <c r="A164" s="134"/>
      <c r="B164" s="240" t="s">
        <v>394</v>
      </c>
      <c r="C164" s="133"/>
      <c r="D164" s="133"/>
      <c r="E164" s="133"/>
      <c r="F164" s="133"/>
      <c r="G164" s="133"/>
      <c r="H164" s="133"/>
      <c r="I164" s="134"/>
      <c r="J164" s="135"/>
      <c r="K164" s="707"/>
      <c r="L164" s="708"/>
      <c r="M164" s="210" t="s">
        <v>378</v>
      </c>
      <c r="N164" s="135"/>
      <c r="O164" s="707"/>
      <c r="P164" s="708"/>
      <c r="Q164" s="210" t="s">
        <v>378</v>
      </c>
      <c r="R164" s="135"/>
      <c r="S164" s="707"/>
      <c r="T164" s="708"/>
      <c r="U164" s="210" t="s">
        <v>378</v>
      </c>
      <c r="V164" s="133"/>
      <c r="W164" s="133"/>
      <c r="X164" s="133"/>
      <c r="Y164" s="133"/>
      <c r="Z164" s="133"/>
      <c r="AA164" s="133"/>
      <c r="AB164" s="133"/>
      <c r="AC164" s="133"/>
      <c r="AD164" s="133"/>
      <c r="AE164" s="133"/>
      <c r="AF164" s="133"/>
      <c r="AG164" s="133"/>
      <c r="AH164" s="134"/>
      <c r="AI164" s="134"/>
      <c r="AJ164" s="134"/>
      <c r="AK164" s="134"/>
      <c r="AL164" s="134"/>
    </row>
    <row r="165" spans="1:38" s="2" customFormat="1" ht="12.75" customHeight="1">
      <c r="A165" s="134"/>
      <c r="B165" s="133"/>
      <c r="C165" s="133"/>
      <c r="D165" s="133" t="s">
        <v>244</v>
      </c>
      <c r="E165" s="133"/>
      <c r="F165" s="133"/>
      <c r="G165" s="134"/>
      <c r="H165" s="134"/>
      <c r="I165" s="134"/>
      <c r="J165" s="134"/>
      <c r="K165" s="134"/>
      <c r="L165" s="134"/>
      <c r="M165" s="134"/>
      <c r="N165" s="134"/>
      <c r="O165" s="134"/>
      <c r="P165" s="134"/>
      <c r="Q165" s="134"/>
      <c r="R165" s="134"/>
      <c r="S165" s="134"/>
      <c r="T165" s="134"/>
      <c r="U165" s="134"/>
      <c r="V165" s="134"/>
      <c r="W165" s="134"/>
      <c r="X165" s="134"/>
      <c r="Y165" s="134"/>
      <c r="Z165" s="134"/>
      <c r="AA165" s="133"/>
      <c r="AB165" s="133"/>
      <c r="AC165" s="133"/>
      <c r="AD165" s="133"/>
      <c r="AE165" s="133"/>
      <c r="AF165" s="133"/>
      <c r="AG165" s="133"/>
      <c r="AH165" s="134"/>
      <c r="AI165" s="134"/>
      <c r="AJ165" s="134"/>
      <c r="AK165" s="134"/>
      <c r="AL165" s="134"/>
    </row>
    <row r="166" spans="1:38" s="2" customFormat="1" ht="12.75" customHeight="1">
      <c r="A166" s="134"/>
      <c r="B166" s="202" t="s">
        <v>851</v>
      </c>
      <c r="C166" s="133"/>
      <c r="D166" s="133"/>
      <c r="E166" s="133"/>
      <c r="F166" s="133"/>
      <c r="G166" s="133"/>
      <c r="H166" s="133"/>
      <c r="I166" s="134"/>
      <c r="J166" s="134"/>
      <c r="K166" s="134"/>
      <c r="L166" s="134"/>
      <c r="M166" s="134"/>
      <c r="N166" s="134"/>
      <c r="O166" s="134"/>
      <c r="P166" s="134"/>
      <c r="Q166" s="134"/>
      <c r="R166" s="134"/>
      <c r="S166" s="134"/>
      <c r="T166" s="134"/>
      <c r="U166" s="134"/>
      <c r="V166" s="133"/>
      <c r="W166" s="133"/>
      <c r="X166" s="133"/>
      <c r="Y166" s="133"/>
      <c r="Z166" s="133"/>
      <c r="AA166" s="133"/>
      <c r="AB166" s="133"/>
      <c r="AC166" s="133"/>
      <c r="AD166" s="133"/>
      <c r="AE166" s="133"/>
      <c r="AF166" s="133"/>
      <c r="AG166" s="133"/>
      <c r="AH166" s="134"/>
      <c r="AI166" s="134"/>
      <c r="AJ166" s="134"/>
      <c r="AK166" s="134"/>
      <c r="AL166" s="134"/>
    </row>
    <row r="167" spans="1:38" s="2" customFormat="1" ht="12.75" customHeight="1">
      <c r="A167" s="134"/>
      <c r="B167" s="709" t="s">
        <v>292</v>
      </c>
      <c r="C167" s="710"/>
      <c r="D167" s="710"/>
      <c r="E167" s="710"/>
      <c r="F167" s="710"/>
      <c r="G167" s="710"/>
      <c r="H167" s="133" t="s">
        <v>293</v>
      </c>
      <c r="I167" s="134"/>
      <c r="J167" s="135"/>
      <c r="K167" s="136"/>
      <c r="L167" s="136"/>
      <c r="M167" s="136"/>
      <c r="N167" s="134"/>
      <c r="O167" s="136"/>
      <c r="P167" s="136"/>
      <c r="Q167" s="136"/>
      <c r="R167" s="134" t="s">
        <v>219</v>
      </c>
      <c r="S167" s="134"/>
      <c r="T167" s="134"/>
      <c r="U167" s="134"/>
      <c r="V167" s="134"/>
      <c r="W167" s="134"/>
      <c r="X167" s="134"/>
      <c r="Y167" s="134"/>
      <c r="Z167" s="711" t="s">
        <v>294</v>
      </c>
      <c r="AA167" s="712"/>
      <c r="AB167" s="712"/>
      <c r="AC167" s="712"/>
      <c r="AD167" s="134" t="s">
        <v>308</v>
      </c>
      <c r="AE167" s="134"/>
      <c r="AF167" s="134"/>
      <c r="AG167" s="134"/>
      <c r="AH167" s="134"/>
      <c r="AI167" s="134"/>
      <c r="AJ167" s="134"/>
      <c r="AK167" s="134"/>
      <c r="AL167" s="134"/>
    </row>
    <row r="168" spans="1:38" s="2" customFormat="1" ht="12.75" customHeight="1">
      <c r="A168" s="134"/>
      <c r="B168" s="624"/>
      <c r="C168" s="625"/>
      <c r="D168" s="625"/>
      <c r="E168" s="625"/>
      <c r="F168" s="625"/>
      <c r="G168" s="626"/>
      <c r="H168" s="624"/>
      <c r="I168" s="625"/>
      <c r="J168" s="625"/>
      <c r="K168" s="625"/>
      <c r="L168" s="625"/>
      <c r="M168" s="625"/>
      <c r="N168" s="625"/>
      <c r="O168" s="625"/>
      <c r="P168" s="625"/>
      <c r="Q168" s="626"/>
      <c r="R168" s="625"/>
      <c r="S168" s="625"/>
      <c r="T168" s="625"/>
      <c r="U168" s="625"/>
      <c r="V168" s="625"/>
      <c r="W168" s="625"/>
      <c r="X168" s="625"/>
      <c r="Y168" s="626"/>
      <c r="Z168" s="628"/>
      <c r="AA168" s="628"/>
      <c r="AB168" s="628"/>
      <c r="AC168" s="628"/>
      <c r="AD168" s="713"/>
      <c r="AE168" s="714"/>
      <c r="AF168" s="715"/>
      <c r="AG168" s="134"/>
      <c r="AH168" s="134"/>
      <c r="AI168" s="134"/>
      <c r="AJ168" s="134"/>
      <c r="AK168" s="134"/>
      <c r="AL168" s="134"/>
    </row>
    <row r="169" spans="1:38" s="2" customFormat="1" ht="12.75" customHeight="1">
      <c r="A169" s="134"/>
      <c r="B169" s="624"/>
      <c r="C169" s="625"/>
      <c r="D169" s="625"/>
      <c r="E169" s="625"/>
      <c r="F169" s="625"/>
      <c r="G169" s="625"/>
      <c r="H169" s="624"/>
      <c r="I169" s="625"/>
      <c r="J169" s="625"/>
      <c r="K169" s="625"/>
      <c r="L169" s="625"/>
      <c r="M169" s="625"/>
      <c r="N169" s="625"/>
      <c r="O169" s="625"/>
      <c r="P169" s="625"/>
      <c r="Q169" s="626"/>
      <c r="R169" s="625"/>
      <c r="S169" s="625"/>
      <c r="T169" s="625"/>
      <c r="U169" s="625"/>
      <c r="V169" s="625"/>
      <c r="W169" s="625"/>
      <c r="X169" s="625"/>
      <c r="Y169" s="626"/>
      <c r="Z169" s="628"/>
      <c r="AA169" s="628"/>
      <c r="AB169" s="628"/>
      <c r="AC169" s="628"/>
      <c r="AD169" s="713"/>
      <c r="AE169" s="714"/>
      <c r="AF169" s="715"/>
      <c r="AG169" s="134"/>
      <c r="AH169" s="134"/>
      <c r="AI169" s="134"/>
      <c r="AJ169" s="134"/>
      <c r="AK169" s="134"/>
      <c r="AL169" s="134"/>
    </row>
    <row r="170" spans="1:38" s="2" customFormat="1" ht="12.75">
      <c r="A170" s="134"/>
      <c r="B170" s="624"/>
      <c r="C170" s="625"/>
      <c r="D170" s="625"/>
      <c r="E170" s="625"/>
      <c r="F170" s="625"/>
      <c r="G170" s="626"/>
      <c r="H170" s="624"/>
      <c r="I170" s="625"/>
      <c r="J170" s="625"/>
      <c r="K170" s="625"/>
      <c r="L170" s="625"/>
      <c r="M170" s="625"/>
      <c r="N170" s="625"/>
      <c r="O170" s="625"/>
      <c r="P170" s="625"/>
      <c r="Q170" s="626"/>
      <c r="R170" s="624"/>
      <c r="S170" s="625"/>
      <c r="T170" s="625"/>
      <c r="U170" s="625"/>
      <c r="V170" s="625"/>
      <c r="W170" s="625"/>
      <c r="X170" s="625"/>
      <c r="Y170" s="626"/>
      <c r="Z170" s="628"/>
      <c r="AA170" s="628"/>
      <c r="AB170" s="628"/>
      <c r="AC170" s="628"/>
      <c r="AD170" s="713"/>
      <c r="AE170" s="714"/>
      <c r="AF170" s="715"/>
      <c r="AG170" s="134"/>
      <c r="AH170" s="134"/>
      <c r="AI170" s="134"/>
      <c r="AJ170" s="134"/>
      <c r="AK170" s="134"/>
      <c r="AL170" s="134"/>
    </row>
    <row r="171" spans="1:38" s="2" customFormat="1" ht="12.75" customHeight="1">
      <c r="A171" s="134"/>
      <c r="B171" s="624"/>
      <c r="C171" s="625"/>
      <c r="D171" s="625"/>
      <c r="E171" s="625"/>
      <c r="F171" s="625"/>
      <c r="G171" s="626"/>
      <c r="H171" s="624"/>
      <c r="I171" s="625"/>
      <c r="J171" s="625"/>
      <c r="K171" s="625"/>
      <c r="L171" s="625"/>
      <c r="M171" s="625"/>
      <c r="N171" s="625"/>
      <c r="O171" s="625"/>
      <c r="P171" s="625"/>
      <c r="Q171" s="626"/>
      <c r="R171" s="624"/>
      <c r="S171" s="625"/>
      <c r="T171" s="625"/>
      <c r="U171" s="625"/>
      <c r="V171" s="625"/>
      <c r="W171" s="625"/>
      <c r="X171" s="625"/>
      <c r="Y171" s="626"/>
      <c r="Z171" s="628"/>
      <c r="AA171" s="628"/>
      <c r="AB171" s="628"/>
      <c r="AC171" s="628"/>
      <c r="AD171" s="713"/>
      <c r="AE171" s="714"/>
      <c r="AF171" s="715"/>
      <c r="AG171" s="134"/>
      <c r="AH171" s="134"/>
      <c r="AI171" s="134"/>
      <c r="AJ171" s="134"/>
      <c r="AK171" s="134"/>
      <c r="AL171" s="134"/>
    </row>
    <row r="172" spans="1:38" s="2" customFormat="1" ht="12.75" customHeight="1">
      <c r="A172" s="134"/>
      <c r="B172" s="133"/>
      <c r="C172" s="133"/>
      <c r="D172" s="133"/>
      <c r="E172" s="133"/>
      <c r="F172" s="133"/>
      <c r="G172" s="133"/>
      <c r="H172" s="133"/>
      <c r="I172" s="134"/>
      <c r="J172" s="135"/>
      <c r="K172" s="136"/>
      <c r="L172" s="136"/>
      <c r="M172" s="136"/>
      <c r="N172" s="134"/>
      <c r="O172" s="136"/>
      <c r="P172" s="136"/>
      <c r="Q172" s="136"/>
      <c r="R172" s="134"/>
      <c r="S172" s="134"/>
      <c r="T172" s="134"/>
      <c r="U172" s="134"/>
      <c r="V172" s="134"/>
      <c r="W172" s="134"/>
      <c r="X172" s="134"/>
      <c r="Y172" s="134"/>
      <c r="Z172" s="134"/>
      <c r="AA172" s="134"/>
      <c r="AB172" s="134"/>
      <c r="AC172" s="134"/>
      <c r="AD172" s="134"/>
      <c r="AE172" s="134"/>
      <c r="AF172" s="134"/>
      <c r="AG172" s="134"/>
      <c r="AH172" s="134"/>
      <c r="AI172" s="134"/>
      <c r="AJ172" s="134"/>
      <c r="AK172" s="134"/>
      <c r="AL172" s="134"/>
    </row>
    <row r="173" spans="1:38" s="2" customFormat="1" ht="12.75" customHeight="1">
      <c r="A173" s="134"/>
      <c r="B173" s="134" t="s">
        <v>206</v>
      </c>
      <c r="C173" s="134"/>
      <c r="D173" s="134"/>
      <c r="E173" s="134"/>
      <c r="F173" s="134"/>
      <c r="G173" s="134"/>
      <c r="H173" s="134"/>
      <c r="I173" s="134"/>
      <c r="J173" s="134"/>
      <c r="K173" s="134"/>
      <c r="L173" s="134"/>
      <c r="M173" s="134"/>
      <c r="N173" s="134"/>
      <c r="O173" s="134"/>
      <c r="P173" s="134"/>
      <c r="Q173" s="134"/>
      <c r="R173" s="134"/>
      <c r="S173" s="134"/>
      <c r="T173" s="134"/>
      <c r="U173" s="134"/>
      <c r="V173" s="134"/>
      <c r="W173" s="134"/>
      <c r="X173" s="134"/>
      <c r="Y173" s="134"/>
      <c r="Z173" s="134"/>
      <c r="AA173" s="134"/>
      <c r="AB173" s="134"/>
      <c r="AC173" s="134"/>
      <c r="AD173" s="134"/>
      <c r="AE173" s="134"/>
      <c r="AF173" s="134"/>
      <c r="AG173" s="134"/>
      <c r="AH173" s="134"/>
      <c r="AI173" s="134"/>
      <c r="AJ173" s="134"/>
      <c r="AK173" s="134"/>
      <c r="AL173" s="134"/>
    </row>
    <row r="174" spans="1:38" s="2" customFormat="1" ht="12.75" customHeight="1">
      <c r="A174" s="134"/>
      <c r="B174" s="134"/>
      <c r="C174" s="134"/>
      <c r="D174" s="134"/>
      <c r="E174" s="134"/>
      <c r="F174" s="134"/>
      <c r="G174" s="134"/>
      <c r="H174" s="134"/>
      <c r="I174" s="134"/>
      <c r="J174" s="134"/>
      <c r="K174" s="134"/>
      <c r="L174" s="134"/>
      <c r="M174" s="134"/>
      <c r="N174" s="134"/>
      <c r="O174" s="134"/>
      <c r="P174" s="134"/>
      <c r="Q174" s="134"/>
      <c r="R174" s="134"/>
      <c r="S174" s="134"/>
      <c r="T174" s="134"/>
      <c r="U174" s="134"/>
      <c r="V174" s="134"/>
      <c r="W174" s="134"/>
      <c r="X174" s="134"/>
      <c r="Y174" s="134"/>
      <c r="Z174" s="134"/>
      <c r="AA174" s="134"/>
      <c r="AB174" s="134"/>
      <c r="AC174" s="134"/>
      <c r="AD174" s="134"/>
      <c r="AE174" s="134"/>
      <c r="AF174" s="134"/>
      <c r="AG174" s="134"/>
      <c r="AH174" s="134"/>
      <c r="AI174" s="134"/>
      <c r="AJ174" s="134"/>
      <c r="AK174" s="134"/>
      <c r="AL174" s="134"/>
    </row>
    <row r="175" spans="1:38" s="2" customFormat="1" ht="12.75" customHeight="1">
      <c r="A175" s="79" t="s">
        <v>316</v>
      </c>
      <c r="B175" s="79"/>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row>
    <row r="176" spans="1:38" s="2" customFormat="1" ht="12.75" customHeight="1">
      <c r="A176" s="134"/>
      <c r="B176" s="133"/>
      <c r="C176" s="133"/>
      <c r="D176" s="133"/>
      <c r="E176" s="133"/>
      <c r="F176" s="133"/>
      <c r="G176" s="133"/>
      <c r="H176" s="133"/>
      <c r="I176" s="134"/>
      <c r="J176" s="135"/>
      <c r="K176" s="136"/>
      <c r="L176" s="136"/>
      <c r="M176" s="136"/>
      <c r="N176" s="134"/>
      <c r="O176" s="136"/>
      <c r="P176" s="136"/>
      <c r="Q176" s="136"/>
      <c r="R176" s="134"/>
      <c r="S176" s="134"/>
      <c r="T176" s="134"/>
      <c r="U176" s="134"/>
      <c r="V176" s="133"/>
      <c r="W176" s="133"/>
      <c r="X176" s="133"/>
      <c r="Y176" s="133"/>
      <c r="Z176" s="133"/>
      <c r="AA176" s="133"/>
      <c r="AB176" s="133"/>
      <c r="AC176" s="133"/>
      <c r="AD176" s="133"/>
      <c r="AE176" s="133"/>
      <c r="AF176" s="133"/>
      <c r="AG176" s="133"/>
      <c r="AH176" s="134"/>
      <c r="AI176" s="134"/>
      <c r="AJ176" s="134"/>
      <c r="AK176" s="134"/>
      <c r="AL176" s="134"/>
    </row>
    <row r="177" spans="1:38" s="2" customFormat="1" ht="12.75" customHeight="1">
      <c r="A177" s="134"/>
      <c r="B177" s="202"/>
      <c r="C177" s="133"/>
      <c r="D177" s="133"/>
      <c r="E177" s="133"/>
      <c r="F177" s="133"/>
      <c r="G177" s="133"/>
      <c r="H177" s="133"/>
      <c r="I177" s="134"/>
      <c r="J177" s="239"/>
      <c r="K177" s="238" t="s">
        <v>245</v>
      </c>
      <c r="L177" s="238"/>
      <c r="M177" s="238"/>
      <c r="N177" s="238"/>
      <c r="O177" s="238" t="s">
        <v>246</v>
      </c>
      <c r="P177" s="238"/>
      <c r="Q177" s="238"/>
      <c r="R177" s="134"/>
      <c r="S177" s="134"/>
      <c r="T177" s="134"/>
      <c r="U177" s="134"/>
      <c r="V177" s="133"/>
      <c r="W177" s="133"/>
      <c r="X177" s="133"/>
      <c r="Y177" s="133"/>
      <c r="Z177" s="133"/>
      <c r="AA177" s="133"/>
      <c r="AB177" s="133"/>
      <c r="AC177" s="133"/>
      <c r="AD177" s="133"/>
      <c r="AE177" s="133"/>
      <c r="AF177" s="133"/>
      <c r="AG177" s="133"/>
      <c r="AH177" s="134"/>
      <c r="AI177" s="134"/>
      <c r="AJ177" s="134"/>
      <c r="AK177" s="134"/>
      <c r="AL177" s="134"/>
    </row>
    <row r="178" spans="1:38" s="2" customFormat="1" ht="12.75" customHeight="1">
      <c r="A178" s="134"/>
      <c r="B178" s="202" t="s">
        <v>393</v>
      </c>
      <c r="C178" s="133"/>
      <c r="D178" s="133"/>
      <c r="E178" s="133"/>
      <c r="F178" s="133"/>
      <c r="G178" s="133"/>
      <c r="H178" s="133"/>
      <c r="I178" s="134"/>
      <c r="J178" s="135" t="s">
        <v>272</v>
      </c>
      <c r="K178" s="716"/>
      <c r="L178" s="717"/>
      <c r="M178" s="718"/>
      <c r="N178" s="135" t="s">
        <v>272</v>
      </c>
      <c r="O178" s="716"/>
      <c r="P178" s="717"/>
      <c r="Q178" s="718"/>
      <c r="R178" s="133"/>
      <c r="S178" s="133"/>
      <c r="T178" s="135"/>
      <c r="U178" s="135"/>
      <c r="V178" s="133"/>
      <c r="W178" s="133"/>
      <c r="X178" s="133"/>
      <c r="Y178" s="133"/>
      <c r="Z178" s="133"/>
      <c r="AA178" s="133"/>
      <c r="AB178" s="133"/>
      <c r="AC178" s="133"/>
      <c r="AD178" s="133"/>
      <c r="AE178" s="133"/>
      <c r="AF178" s="133"/>
      <c r="AG178" s="133"/>
      <c r="AH178" s="134"/>
      <c r="AI178" s="134"/>
      <c r="AJ178" s="134"/>
      <c r="AK178" s="134"/>
      <c r="AL178" s="134"/>
    </row>
    <row r="179" spans="1:38" s="2" customFormat="1" ht="12.75" customHeight="1">
      <c r="A179" s="134"/>
      <c r="B179" s="143" t="s">
        <v>1037</v>
      </c>
      <c r="C179" s="144"/>
      <c r="D179" s="145"/>
      <c r="E179" s="145"/>
      <c r="F179" s="145"/>
      <c r="G179" s="145"/>
      <c r="H179" s="145"/>
      <c r="I179" s="146"/>
      <c r="J179" s="147"/>
      <c r="K179" s="148"/>
      <c r="L179" s="148"/>
      <c r="M179" s="148"/>
      <c r="N179" s="146"/>
      <c r="O179" s="148"/>
      <c r="P179" s="148"/>
      <c r="Q179" s="148"/>
      <c r="R179" s="146"/>
      <c r="S179" s="146"/>
      <c r="T179" s="146"/>
      <c r="U179" s="146"/>
      <c r="V179" s="146"/>
      <c r="W179" s="146"/>
      <c r="X179" s="146"/>
      <c r="Y179" s="146"/>
      <c r="Z179" s="146"/>
      <c r="AA179" s="146"/>
      <c r="AB179" s="146"/>
      <c r="AC179" s="146"/>
      <c r="AD179" s="146"/>
      <c r="AE179" s="146"/>
      <c r="AF179" s="146"/>
      <c r="AG179" s="146"/>
      <c r="AH179" s="146"/>
      <c r="AI179" s="146"/>
      <c r="AJ179" s="146"/>
      <c r="AK179" s="146"/>
      <c r="AL179" s="146"/>
    </row>
    <row r="180" spans="1:38" s="2" customFormat="1" ht="12.75" customHeight="1">
      <c r="A180" s="134"/>
      <c r="B180" s="133"/>
      <c r="C180" s="133"/>
      <c r="D180" s="133"/>
      <c r="E180" s="133"/>
      <c r="F180" s="133"/>
      <c r="G180" s="133"/>
      <c r="H180" s="133"/>
      <c r="I180" s="134"/>
      <c r="J180" s="135"/>
      <c r="K180" s="136"/>
      <c r="L180" s="136"/>
      <c r="M180" s="136"/>
      <c r="N180" s="134"/>
      <c r="O180" s="136"/>
      <c r="P180" s="136"/>
      <c r="Q180" s="136"/>
      <c r="R180" s="134"/>
      <c r="S180" s="134"/>
      <c r="T180" s="134"/>
      <c r="U180" s="134"/>
      <c r="V180" s="134"/>
      <c r="W180" s="134"/>
      <c r="X180" s="134"/>
      <c r="Y180" s="134"/>
      <c r="Z180" s="134"/>
      <c r="AA180" s="134"/>
      <c r="AB180" s="134"/>
      <c r="AC180" s="134"/>
      <c r="AD180" s="134"/>
      <c r="AE180" s="134"/>
      <c r="AF180" s="134"/>
      <c r="AG180" s="134"/>
      <c r="AH180" s="134"/>
      <c r="AI180" s="134"/>
      <c r="AJ180" s="134"/>
      <c r="AK180" s="134"/>
      <c r="AL180" s="134"/>
    </row>
    <row r="181" spans="1:38" s="2" customFormat="1" ht="12.75" customHeight="1">
      <c r="A181" s="134"/>
      <c r="B181" s="133" t="s">
        <v>317</v>
      </c>
      <c r="C181" s="133"/>
      <c r="D181" s="133"/>
      <c r="E181" s="133"/>
      <c r="F181" s="133"/>
      <c r="G181" s="133"/>
      <c r="H181" s="133"/>
      <c r="I181" s="134"/>
      <c r="J181" s="135" t="s">
        <v>272</v>
      </c>
      <c r="K181" s="716"/>
      <c r="L181" s="717"/>
      <c r="M181" s="718"/>
      <c r="N181" s="135" t="s">
        <v>272</v>
      </c>
      <c r="O181" s="716"/>
      <c r="P181" s="717"/>
      <c r="Q181" s="718"/>
      <c r="R181" s="135" t="s">
        <v>272</v>
      </c>
      <c r="S181" s="716"/>
      <c r="T181" s="717"/>
      <c r="U181" s="718"/>
      <c r="V181" s="204" t="s">
        <v>1038</v>
      </c>
      <c r="W181" s="204"/>
      <c r="X181" s="204"/>
      <c r="Y181" s="204"/>
      <c r="Z181" s="204"/>
      <c r="AA181" s="204"/>
      <c r="AB181" s="204"/>
      <c r="AC181" s="133"/>
      <c r="AD181" s="133"/>
      <c r="AE181" s="133"/>
      <c r="AF181" s="133"/>
      <c r="AG181" s="133"/>
      <c r="AH181" s="134"/>
      <c r="AI181" s="134"/>
      <c r="AJ181" s="134"/>
      <c r="AK181" s="134"/>
      <c r="AL181" s="134"/>
    </row>
    <row r="182" spans="1:38" s="2" customFormat="1" ht="12.75" customHeight="1">
      <c r="A182" s="134"/>
      <c r="B182" s="133" t="s">
        <v>269</v>
      </c>
      <c r="C182" s="133"/>
      <c r="D182" s="133"/>
      <c r="E182" s="133"/>
      <c r="F182" s="133"/>
      <c r="G182" s="133"/>
      <c r="H182" s="133"/>
      <c r="I182" s="134"/>
      <c r="J182" s="135" t="s">
        <v>272</v>
      </c>
      <c r="K182" s="716"/>
      <c r="L182" s="717"/>
      <c r="M182" s="718"/>
      <c r="N182" s="135" t="s">
        <v>272</v>
      </c>
      <c r="O182" s="716"/>
      <c r="P182" s="717"/>
      <c r="Q182" s="718"/>
      <c r="R182" s="135" t="s">
        <v>272</v>
      </c>
      <c r="S182" s="716"/>
      <c r="T182" s="717"/>
      <c r="U182" s="718"/>
      <c r="V182" s="133"/>
      <c r="W182" s="133"/>
      <c r="X182" s="133"/>
      <c r="Y182" s="133"/>
      <c r="Z182" s="133"/>
      <c r="AA182" s="133"/>
      <c r="AB182" s="133"/>
      <c r="AC182" s="133"/>
      <c r="AD182" s="133"/>
      <c r="AE182" s="133"/>
      <c r="AF182" s="133"/>
      <c r="AG182" s="133"/>
      <c r="AH182" s="134"/>
      <c r="AI182" s="134"/>
      <c r="AJ182" s="134"/>
      <c r="AK182" s="134"/>
      <c r="AL182" s="134"/>
    </row>
    <row r="183" spans="1:38" s="2" customFormat="1" ht="12.75" customHeight="1">
      <c r="A183" s="134"/>
      <c r="B183" s="133"/>
      <c r="C183" s="132"/>
      <c r="D183" s="133"/>
      <c r="E183" s="133"/>
      <c r="F183" s="133"/>
      <c r="G183" s="133"/>
      <c r="H183" s="133"/>
      <c r="I183" s="134"/>
      <c r="J183" s="135"/>
      <c r="K183" s="136"/>
      <c r="L183" s="136"/>
      <c r="M183" s="136"/>
      <c r="N183" s="134"/>
      <c r="O183" s="136"/>
      <c r="P183" s="136"/>
      <c r="Q183" s="136"/>
      <c r="R183" s="134"/>
      <c r="S183" s="134"/>
      <c r="T183" s="134"/>
      <c r="U183" s="134"/>
      <c r="V183" s="134"/>
      <c r="W183" s="134"/>
      <c r="X183" s="134"/>
      <c r="Y183" s="134"/>
      <c r="Z183" s="134"/>
      <c r="AA183" s="134"/>
      <c r="AB183" s="134"/>
      <c r="AC183" s="134"/>
      <c r="AD183" s="134"/>
      <c r="AE183" s="134"/>
      <c r="AF183" s="134"/>
      <c r="AG183" s="134"/>
      <c r="AH183" s="134"/>
      <c r="AI183" s="134"/>
      <c r="AJ183" s="134"/>
      <c r="AK183" s="134"/>
      <c r="AL183" s="134"/>
    </row>
    <row r="184" spans="1:38" s="2" customFormat="1" ht="12.75" customHeight="1">
      <c r="A184" s="134"/>
      <c r="B184" s="202" t="s">
        <v>1036</v>
      </c>
      <c r="C184" s="132"/>
      <c r="D184" s="133"/>
      <c r="E184" s="133"/>
      <c r="F184" s="133"/>
      <c r="G184" s="133"/>
      <c r="H184" s="133"/>
      <c r="I184" s="134"/>
      <c r="J184" s="135"/>
      <c r="K184" s="136"/>
      <c r="L184" s="136"/>
      <c r="M184" s="136"/>
      <c r="N184" s="134"/>
      <c r="O184" s="136"/>
      <c r="P184" s="136"/>
      <c r="Q184" s="136"/>
      <c r="R184" s="134"/>
      <c r="S184" s="134"/>
      <c r="T184" s="134"/>
      <c r="U184" s="134"/>
      <c r="V184" s="134"/>
      <c r="W184" s="134"/>
      <c r="X184" s="134"/>
      <c r="Y184" s="134"/>
      <c r="Z184" s="134"/>
      <c r="AA184" s="134"/>
      <c r="AB184" s="134"/>
      <c r="AC184" s="134"/>
      <c r="AD184" s="134"/>
      <c r="AE184" s="134"/>
      <c r="AF184" s="134"/>
      <c r="AG184" s="134"/>
      <c r="AH184" s="134"/>
      <c r="AI184" s="134"/>
      <c r="AJ184" s="134"/>
      <c r="AK184" s="134"/>
      <c r="AL184" s="134"/>
    </row>
    <row r="185" spans="1:38" s="2" customFormat="1" ht="12.75" customHeight="1">
      <c r="A185" s="134"/>
      <c r="B185" s="134" t="s">
        <v>1040</v>
      </c>
      <c r="C185" s="194"/>
      <c r="D185" s="194"/>
      <c r="E185" s="194"/>
      <c r="F185" s="194"/>
      <c r="G185" s="194"/>
      <c r="H185" s="194"/>
      <c r="I185" s="194"/>
      <c r="J185" s="194"/>
      <c r="K185" s="194"/>
      <c r="L185" s="194"/>
      <c r="M185" s="194"/>
      <c r="N185" s="134" t="s">
        <v>1039</v>
      </c>
      <c r="O185" s="136"/>
      <c r="P185" s="136"/>
      <c r="Q185" s="705" t="s">
        <v>102</v>
      </c>
      <c r="R185" s="706"/>
      <c r="S185" s="706"/>
      <c r="T185" s="134" t="s">
        <v>31</v>
      </c>
      <c r="U185" s="134"/>
      <c r="V185" s="134"/>
      <c r="W185" s="134"/>
      <c r="X185" s="134"/>
      <c r="Y185" s="134"/>
      <c r="Z185" s="134"/>
      <c r="AA185" s="134"/>
      <c r="AB185" s="134"/>
      <c r="AC185" s="134"/>
      <c r="AD185" s="134"/>
      <c r="AE185" s="134"/>
      <c r="AF185" s="134"/>
      <c r="AG185" s="134"/>
      <c r="AH185" s="134"/>
      <c r="AI185" s="134"/>
      <c r="AJ185" s="134"/>
      <c r="AK185" s="134"/>
      <c r="AL185" s="134"/>
    </row>
    <row r="186" spans="1:38" s="2" customFormat="1" ht="12.75" customHeight="1">
      <c r="A186" s="134"/>
      <c r="B186" s="133" t="s">
        <v>315</v>
      </c>
      <c r="C186" s="133"/>
      <c r="D186" s="133"/>
      <c r="E186" s="133"/>
      <c r="F186" s="133"/>
      <c r="G186" s="133"/>
      <c r="H186" s="133"/>
      <c r="I186" s="134"/>
      <c r="J186" s="135" t="s">
        <v>272</v>
      </c>
      <c r="K186" s="716"/>
      <c r="L186" s="717"/>
      <c r="M186" s="718"/>
      <c r="N186" s="135" t="s">
        <v>272</v>
      </c>
      <c r="O186" s="716"/>
      <c r="P186" s="717"/>
      <c r="Q186" s="718"/>
      <c r="R186" s="135" t="s">
        <v>272</v>
      </c>
      <c r="S186" s="716"/>
      <c r="T186" s="717"/>
      <c r="U186" s="718"/>
      <c r="V186" s="133"/>
      <c r="W186" s="133"/>
      <c r="X186" s="133"/>
      <c r="Y186" s="133"/>
      <c r="Z186" s="133"/>
      <c r="AA186" s="133"/>
      <c r="AB186" s="133"/>
      <c r="AC186" s="133"/>
      <c r="AD186" s="133"/>
      <c r="AE186" s="133"/>
      <c r="AF186" s="133"/>
      <c r="AG186" s="133"/>
      <c r="AH186" s="134"/>
      <c r="AI186" s="134"/>
      <c r="AJ186" s="134"/>
      <c r="AK186" s="134"/>
      <c r="AL186" s="134"/>
    </row>
    <row r="187" spans="1:38" s="2" customFormat="1" ht="12.75" customHeight="1">
      <c r="A187" s="134"/>
      <c r="B187" s="133" t="s">
        <v>319</v>
      </c>
      <c r="C187" s="133"/>
      <c r="D187" s="133"/>
      <c r="E187" s="133"/>
      <c r="F187" s="133"/>
      <c r="G187" s="133"/>
      <c r="H187" s="133"/>
      <c r="I187" s="134"/>
      <c r="J187" s="135" t="s">
        <v>272</v>
      </c>
      <c r="K187" s="716"/>
      <c r="L187" s="717"/>
      <c r="M187" s="718"/>
      <c r="N187" s="135" t="s">
        <v>272</v>
      </c>
      <c r="O187" s="716"/>
      <c r="P187" s="717"/>
      <c r="Q187" s="718"/>
      <c r="R187" s="133"/>
      <c r="S187" s="133"/>
      <c r="T187" s="133"/>
      <c r="U187" s="133"/>
      <c r="V187" s="133"/>
      <c r="W187" s="133"/>
      <c r="X187" s="133"/>
      <c r="Y187" s="133"/>
      <c r="Z187" s="133"/>
      <c r="AA187" s="133"/>
      <c r="AB187" s="133"/>
      <c r="AC187" s="133"/>
      <c r="AD187" s="133"/>
      <c r="AE187" s="133"/>
      <c r="AF187" s="133"/>
      <c r="AG187" s="133"/>
      <c r="AH187" s="134"/>
      <c r="AI187" s="134"/>
      <c r="AJ187" s="134"/>
      <c r="AK187" s="134"/>
      <c r="AL187" s="134"/>
    </row>
    <row r="188" spans="1:38" s="2" customFormat="1" ht="12.75" customHeight="1">
      <c r="A188" s="134"/>
      <c r="B188" s="133" t="s">
        <v>320</v>
      </c>
      <c r="C188" s="133"/>
      <c r="D188" s="133"/>
      <c r="E188" s="133"/>
      <c r="F188" s="133"/>
      <c r="G188" s="133"/>
      <c r="H188" s="133"/>
      <c r="I188" s="134"/>
      <c r="J188" s="135" t="s">
        <v>272</v>
      </c>
      <c r="K188" s="716"/>
      <c r="L188" s="717"/>
      <c r="M188" s="718"/>
      <c r="N188" s="135" t="s">
        <v>272</v>
      </c>
      <c r="O188" s="716"/>
      <c r="P188" s="717"/>
      <c r="Q188" s="718"/>
      <c r="R188" s="135" t="s">
        <v>272</v>
      </c>
      <c r="S188" s="716"/>
      <c r="T188" s="717"/>
      <c r="U188" s="718"/>
      <c r="V188" s="133"/>
      <c r="W188" s="133"/>
      <c r="X188" s="133"/>
      <c r="Y188" s="133"/>
      <c r="Z188" s="133"/>
      <c r="AA188" s="133"/>
      <c r="AB188" s="133"/>
      <c r="AC188" s="133"/>
      <c r="AD188" s="133"/>
      <c r="AE188" s="133"/>
      <c r="AF188" s="133"/>
      <c r="AG188" s="133"/>
      <c r="AH188" s="134"/>
      <c r="AI188" s="134"/>
      <c r="AJ188" s="134"/>
      <c r="AK188" s="134"/>
      <c r="AL188" s="134"/>
    </row>
    <row r="189" spans="1:38" s="2" customFormat="1" ht="12.75" customHeight="1">
      <c r="A189" s="134"/>
      <c r="B189" s="134" t="s">
        <v>321</v>
      </c>
      <c r="C189" s="134"/>
      <c r="D189" s="134"/>
      <c r="E189" s="134"/>
      <c r="F189" s="134"/>
      <c r="G189" s="134"/>
      <c r="H189" s="134"/>
      <c r="I189" s="134"/>
      <c r="J189" s="135" t="s">
        <v>272</v>
      </c>
      <c r="K189" s="716"/>
      <c r="L189" s="717"/>
      <c r="M189" s="718"/>
      <c r="N189" s="135" t="s">
        <v>272</v>
      </c>
      <c r="O189" s="716"/>
      <c r="P189" s="717"/>
      <c r="Q189" s="718"/>
      <c r="R189" s="135" t="s">
        <v>272</v>
      </c>
      <c r="S189" s="716"/>
      <c r="T189" s="717"/>
      <c r="U189" s="718"/>
      <c r="V189" s="133"/>
      <c r="W189" s="133"/>
      <c r="X189" s="133"/>
      <c r="Y189" s="133"/>
      <c r="Z189" s="133"/>
      <c r="AA189" s="133"/>
      <c r="AB189" s="133"/>
      <c r="AC189" s="133"/>
      <c r="AD189" s="133"/>
      <c r="AE189" s="133"/>
      <c r="AF189" s="133"/>
      <c r="AG189" s="133"/>
      <c r="AH189" s="134"/>
      <c r="AI189" s="134"/>
      <c r="AJ189" s="134"/>
      <c r="AK189" s="134"/>
      <c r="AL189" s="134"/>
    </row>
    <row r="190" spans="1:38" s="2" customFormat="1" ht="12.75" customHeight="1">
      <c r="A190" s="134"/>
      <c r="B190" s="133" t="s">
        <v>754</v>
      </c>
      <c r="C190" s="133"/>
      <c r="D190" s="133"/>
      <c r="E190" s="133"/>
      <c r="F190" s="133"/>
      <c r="G190" s="133"/>
      <c r="H190" s="133"/>
      <c r="I190" s="134"/>
      <c r="J190" s="135" t="s">
        <v>272</v>
      </c>
      <c r="K190" s="716"/>
      <c r="L190" s="717"/>
      <c r="M190" s="718"/>
      <c r="N190" s="135" t="s">
        <v>272</v>
      </c>
      <c r="O190" s="716"/>
      <c r="P190" s="717"/>
      <c r="Q190" s="718"/>
      <c r="R190" s="135" t="s">
        <v>272</v>
      </c>
      <c r="S190" s="716"/>
      <c r="T190" s="717"/>
      <c r="U190" s="718"/>
      <c r="V190" s="244"/>
      <c r="W190" s="131"/>
      <c r="X190" s="133"/>
      <c r="Y190" s="133"/>
      <c r="Z190" s="133"/>
      <c r="AA190" s="133"/>
      <c r="AB190" s="133"/>
      <c r="AC190" s="133"/>
      <c r="AD190" s="133"/>
      <c r="AE190" s="133"/>
      <c r="AF190" s="133"/>
      <c r="AG190" s="133"/>
      <c r="AH190" s="134"/>
      <c r="AI190" s="134"/>
      <c r="AJ190" s="134"/>
      <c r="AK190" s="134"/>
      <c r="AL190" s="134"/>
    </row>
    <row r="191" spans="1:38" s="2" customFormat="1" ht="12.75" customHeight="1">
      <c r="A191" s="134"/>
      <c r="B191" s="244" t="s">
        <v>184</v>
      </c>
      <c r="C191" s="244"/>
      <c r="D191" s="244"/>
      <c r="E191" s="244"/>
      <c r="F191" s="244"/>
      <c r="G191" s="134"/>
      <c r="H191" s="134"/>
      <c r="I191" s="134"/>
      <c r="J191" s="134"/>
      <c r="K191" s="134"/>
      <c r="L191" s="134"/>
      <c r="M191" s="134"/>
      <c r="N191" s="134"/>
      <c r="O191" s="134"/>
      <c r="P191" s="134"/>
      <c r="Q191" s="134"/>
      <c r="R191" s="134"/>
      <c r="S191" s="134"/>
      <c r="T191" s="134"/>
      <c r="U191" s="134"/>
      <c r="V191" s="133"/>
      <c r="W191" s="133"/>
      <c r="X191" s="133"/>
      <c r="Y191" s="133"/>
      <c r="Z191" s="133"/>
      <c r="AA191" s="133"/>
      <c r="AB191" s="133"/>
      <c r="AC191" s="133"/>
      <c r="AD191" s="133"/>
      <c r="AE191" s="133"/>
      <c r="AF191" s="133"/>
      <c r="AG191" s="133"/>
      <c r="AH191" s="134"/>
      <c r="AI191" s="134"/>
      <c r="AJ191" s="134"/>
      <c r="AK191" s="134"/>
      <c r="AL191" s="134"/>
    </row>
    <row r="192" spans="1:38" s="2" customFormat="1" ht="12.75" customHeight="1">
      <c r="A192" s="134"/>
      <c r="B192" s="244"/>
      <c r="C192" s="244"/>
      <c r="D192" s="244"/>
      <c r="E192" s="244"/>
      <c r="F192" s="244"/>
      <c r="G192" s="134"/>
      <c r="H192" s="134"/>
      <c r="I192" s="134"/>
      <c r="J192" s="134"/>
      <c r="K192" s="134"/>
      <c r="L192" s="134"/>
      <c r="M192" s="134"/>
      <c r="N192" s="134"/>
      <c r="O192" s="134"/>
      <c r="P192" s="134"/>
      <c r="Q192" s="134"/>
      <c r="R192" s="134"/>
      <c r="S192" s="134"/>
      <c r="T192" s="134"/>
      <c r="U192" s="134"/>
      <c r="V192" s="133"/>
      <c r="W192" s="133"/>
      <c r="X192" s="133"/>
      <c r="Y192" s="133"/>
      <c r="Z192" s="133"/>
      <c r="AA192" s="133"/>
      <c r="AB192" s="133"/>
      <c r="AC192" s="133"/>
      <c r="AD192" s="133"/>
      <c r="AE192" s="133"/>
      <c r="AF192" s="133"/>
      <c r="AG192" s="133"/>
      <c r="AH192" s="134"/>
      <c r="AI192" s="134"/>
      <c r="AJ192" s="134"/>
      <c r="AK192" s="134"/>
      <c r="AL192" s="134"/>
    </row>
    <row r="193" spans="1:38" s="2" customFormat="1" ht="12.75" customHeight="1">
      <c r="A193" s="134"/>
      <c r="B193" s="219" t="s">
        <v>755</v>
      </c>
      <c r="C193" s="210"/>
      <c r="D193" s="210"/>
      <c r="E193" s="210"/>
      <c r="F193" s="210"/>
      <c r="G193" s="134"/>
      <c r="H193" s="134"/>
      <c r="I193" s="134"/>
      <c r="J193" s="135" t="s">
        <v>272</v>
      </c>
      <c r="K193" s="716"/>
      <c r="L193" s="717"/>
      <c r="M193" s="718"/>
      <c r="N193" s="135" t="s">
        <v>272</v>
      </c>
      <c r="O193" s="716"/>
      <c r="P193" s="717"/>
      <c r="Q193" s="718"/>
      <c r="R193" s="134"/>
      <c r="S193" s="134"/>
      <c r="T193" s="134"/>
      <c r="U193" s="134"/>
      <c r="V193" s="133"/>
      <c r="W193" s="133"/>
      <c r="X193" s="133"/>
      <c r="Y193" s="133"/>
      <c r="Z193" s="133"/>
      <c r="AA193" s="133"/>
      <c r="AB193" s="133"/>
      <c r="AC193" s="133"/>
      <c r="AD193" s="133"/>
      <c r="AE193" s="133"/>
      <c r="AF193" s="133"/>
      <c r="AG193" s="133"/>
      <c r="AH193" s="134"/>
      <c r="AI193" s="134"/>
      <c r="AJ193" s="134"/>
      <c r="AK193" s="134"/>
      <c r="AL193" s="134"/>
    </row>
    <row r="194" spans="1:38" s="2" customFormat="1" ht="12.75" customHeight="1">
      <c r="A194" s="134"/>
      <c r="B194" s="719" t="s">
        <v>134</v>
      </c>
      <c r="C194" s="720"/>
      <c r="D194" s="720"/>
      <c r="E194" s="720"/>
      <c r="F194" s="720"/>
      <c r="G194" s="720"/>
      <c r="H194" s="720"/>
      <c r="I194" s="720"/>
      <c r="J194" s="134"/>
      <c r="K194" s="26"/>
      <c r="L194" s="134" t="s">
        <v>132</v>
      </c>
      <c r="M194" s="134"/>
      <c r="N194" s="133"/>
      <c r="O194" s="133"/>
      <c r="P194" s="134"/>
      <c r="Q194" s="134"/>
      <c r="R194" s="134"/>
      <c r="S194" s="134"/>
      <c r="T194" s="134"/>
      <c r="U194" s="134"/>
      <c r="V194" s="133"/>
      <c r="W194" s="133"/>
      <c r="X194" s="133"/>
      <c r="Y194" s="133"/>
      <c r="Z194" s="133"/>
      <c r="AA194" s="133"/>
      <c r="AB194" s="133"/>
      <c r="AC194" s="133"/>
      <c r="AD194" s="133"/>
      <c r="AE194" s="133"/>
      <c r="AF194" s="133"/>
      <c r="AG194" s="133"/>
      <c r="AH194" s="134"/>
      <c r="AI194" s="134"/>
      <c r="AJ194" s="134"/>
      <c r="AK194" s="134"/>
      <c r="AL194" s="134"/>
    </row>
    <row r="195" spans="1:38" s="2" customFormat="1" ht="15.75" customHeight="1">
      <c r="A195" s="134"/>
      <c r="B195" s="720"/>
      <c r="C195" s="720"/>
      <c r="D195" s="720"/>
      <c r="E195" s="720"/>
      <c r="F195" s="720"/>
      <c r="G195" s="720"/>
      <c r="H195" s="720"/>
      <c r="I195" s="720"/>
      <c r="J195" s="134"/>
      <c r="K195" s="26"/>
      <c r="L195" s="134" t="s">
        <v>133</v>
      </c>
      <c r="M195" s="134"/>
      <c r="N195" s="133"/>
      <c r="O195" s="134"/>
      <c r="P195" s="134"/>
      <c r="Q195" s="134"/>
      <c r="R195" s="134"/>
      <c r="S195" s="133"/>
      <c r="T195" s="133"/>
      <c r="U195" s="133"/>
      <c r="V195" s="133"/>
      <c r="W195" s="133"/>
      <c r="X195" s="133"/>
      <c r="Y195" s="133"/>
      <c r="Z195" s="133"/>
      <c r="AA195" s="133"/>
      <c r="AB195" s="133"/>
      <c r="AC195" s="133"/>
      <c r="AD195" s="133"/>
      <c r="AE195" s="133"/>
      <c r="AF195" s="133"/>
      <c r="AG195" s="133"/>
      <c r="AH195" s="134"/>
      <c r="AI195" s="134"/>
      <c r="AJ195" s="134"/>
      <c r="AK195" s="134"/>
      <c r="AL195" s="134"/>
    </row>
    <row r="196" spans="1:38" s="2" customFormat="1" ht="15.75" customHeight="1">
      <c r="A196" s="134"/>
      <c r="B196" s="244"/>
      <c r="C196" s="244"/>
      <c r="D196" s="244"/>
      <c r="E196" s="244"/>
      <c r="F196" s="244"/>
      <c r="G196" s="134"/>
      <c r="H196" s="134"/>
      <c r="I196" s="134"/>
      <c r="J196" s="134"/>
      <c r="K196" s="26"/>
      <c r="L196" s="134" t="s">
        <v>756</v>
      </c>
      <c r="M196" s="134"/>
      <c r="N196" s="133"/>
      <c r="O196" s="134"/>
      <c r="P196" s="134"/>
      <c r="Q196" s="134"/>
      <c r="R196" s="134"/>
      <c r="S196" s="133"/>
      <c r="T196" s="133"/>
      <c r="U196" s="133"/>
      <c r="V196" s="133"/>
      <c r="W196" s="133"/>
      <c r="X196" s="133"/>
      <c r="Y196" s="133"/>
      <c r="Z196" s="133"/>
      <c r="AA196" s="133"/>
      <c r="AB196" s="133"/>
      <c r="AC196" s="133"/>
      <c r="AD196" s="133"/>
      <c r="AE196" s="133"/>
      <c r="AF196" s="133"/>
      <c r="AG196" s="133"/>
      <c r="AH196" s="134"/>
      <c r="AI196" s="134"/>
      <c r="AJ196" s="134"/>
      <c r="AK196" s="134"/>
      <c r="AL196" s="134"/>
    </row>
    <row r="197" spans="1:38" s="2" customFormat="1" ht="12.75" customHeight="1">
      <c r="A197" s="134"/>
      <c r="B197" s="133"/>
      <c r="C197" s="133"/>
      <c r="D197" s="133"/>
      <c r="E197" s="133"/>
      <c r="F197" s="133"/>
      <c r="G197" s="133"/>
      <c r="H197" s="133"/>
      <c r="I197" s="134"/>
      <c r="J197" s="135"/>
      <c r="K197" s="245"/>
      <c r="L197" s="245"/>
      <c r="M197" s="245"/>
      <c r="N197" s="135"/>
      <c r="O197" s="245"/>
      <c r="P197" s="245"/>
      <c r="Q197" s="245"/>
      <c r="R197" s="206"/>
      <c r="S197" s="134"/>
      <c r="T197" s="133"/>
      <c r="U197" s="133"/>
      <c r="V197" s="133"/>
      <c r="W197" s="133"/>
      <c r="X197" s="133"/>
      <c r="Y197" s="133"/>
      <c r="Z197" s="133"/>
      <c r="AA197" s="133"/>
      <c r="AB197" s="133"/>
      <c r="AC197" s="133"/>
      <c r="AD197" s="133"/>
      <c r="AE197" s="133"/>
      <c r="AF197" s="133"/>
      <c r="AG197" s="134"/>
      <c r="AH197" s="134"/>
      <c r="AI197" s="134"/>
      <c r="AJ197" s="134"/>
      <c r="AK197" s="134"/>
      <c r="AL197" s="134"/>
    </row>
    <row r="198" spans="1:38" s="2" customFormat="1" ht="12.75" customHeight="1">
      <c r="A198" s="79" t="s">
        <v>169</v>
      </c>
      <c r="B198" s="79"/>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row>
    <row r="199" spans="1:38" s="2" customFormat="1" ht="12.75" customHeight="1">
      <c r="A199" s="133"/>
      <c r="B199" s="133"/>
      <c r="C199" s="133"/>
      <c r="D199" s="133"/>
      <c r="E199" s="133"/>
      <c r="F199" s="133"/>
      <c r="G199" s="133"/>
      <c r="H199" s="133"/>
      <c r="I199" s="133"/>
      <c r="J199" s="133"/>
      <c r="K199" s="159"/>
      <c r="L199" s="159"/>
      <c r="M199" s="159"/>
      <c r="N199" s="133"/>
      <c r="O199" s="159"/>
      <c r="P199" s="159"/>
      <c r="Q199" s="159"/>
      <c r="R199" s="133"/>
      <c r="S199" s="133"/>
      <c r="T199" s="133"/>
      <c r="U199" s="133"/>
      <c r="V199" s="133"/>
      <c r="W199" s="133"/>
      <c r="X199" s="133"/>
      <c r="Y199" s="133"/>
      <c r="Z199" s="133"/>
      <c r="AA199" s="133"/>
      <c r="AB199" s="133"/>
      <c r="AC199" s="133"/>
      <c r="AD199" s="133"/>
      <c r="AE199" s="133"/>
      <c r="AF199" s="133"/>
      <c r="AG199" s="133"/>
      <c r="AH199" s="134"/>
      <c r="AI199" s="134"/>
      <c r="AJ199" s="134"/>
      <c r="AK199" s="134"/>
      <c r="AL199" s="134"/>
    </row>
    <row r="200" spans="1:38" s="2" customFormat="1" ht="12.75" customHeight="1">
      <c r="A200" s="133"/>
      <c r="B200" s="133" t="s">
        <v>757</v>
      </c>
      <c r="C200" s="133"/>
      <c r="D200" s="133"/>
      <c r="E200" s="133"/>
      <c r="F200" s="133"/>
      <c r="G200" s="133"/>
      <c r="H200" s="133"/>
      <c r="I200" s="133"/>
      <c r="J200" s="133"/>
      <c r="K200" s="159"/>
      <c r="L200" s="159"/>
      <c r="M200" s="159"/>
      <c r="N200" s="133"/>
      <c r="O200" s="159"/>
      <c r="P200" s="159"/>
      <c r="Q200" s="159"/>
      <c r="R200" s="133"/>
      <c r="S200" s="133"/>
      <c r="T200" s="133"/>
      <c r="U200" s="133"/>
      <c r="V200" s="133"/>
      <c r="W200" s="133"/>
      <c r="X200" s="133"/>
      <c r="Y200" s="133"/>
      <c r="Z200" s="133"/>
      <c r="AA200" s="133"/>
      <c r="AB200" s="133"/>
      <c r="AC200" s="133"/>
      <c r="AD200" s="134"/>
      <c r="AE200" s="134"/>
      <c r="AF200" s="134"/>
      <c r="AG200" s="134"/>
      <c r="AH200" s="134"/>
      <c r="AI200" s="134"/>
      <c r="AJ200" s="134"/>
      <c r="AK200" s="134"/>
      <c r="AL200" s="134"/>
    </row>
    <row r="201" spans="1:38" s="2" customFormat="1" ht="12.75" customHeight="1">
      <c r="A201" s="133"/>
      <c r="B201" s="133" t="s">
        <v>204</v>
      </c>
      <c r="C201" s="133"/>
      <c r="D201" s="133"/>
      <c r="E201" s="133"/>
      <c r="F201" s="133"/>
      <c r="G201" s="133"/>
      <c r="H201" s="705" t="s">
        <v>104</v>
      </c>
      <c r="I201" s="706"/>
      <c r="J201" s="706"/>
      <c r="K201" s="246" t="s">
        <v>103</v>
      </c>
      <c r="L201" s="159"/>
      <c r="M201" s="159"/>
      <c r="N201" s="133"/>
      <c r="O201" s="159"/>
      <c r="P201" s="159"/>
      <c r="Q201" s="159"/>
      <c r="R201" s="133"/>
      <c r="S201" s="133"/>
      <c r="T201" s="133"/>
      <c r="U201" s="133"/>
      <c r="V201" s="133"/>
      <c r="W201" s="133"/>
      <c r="X201" s="133"/>
      <c r="Y201" s="133"/>
      <c r="Z201" s="133"/>
      <c r="AA201" s="133"/>
      <c r="AB201" s="133"/>
      <c r="AC201" s="133"/>
      <c r="AD201" s="134"/>
      <c r="AE201" s="134"/>
      <c r="AF201" s="134"/>
      <c r="AG201" s="134"/>
      <c r="AH201" s="134"/>
      <c r="AI201" s="134"/>
      <c r="AJ201" s="134"/>
      <c r="AK201" s="134"/>
      <c r="AL201" s="134"/>
    </row>
    <row r="202" spans="1:38" s="2" customFormat="1" ht="12.75" customHeight="1">
      <c r="A202" s="133"/>
      <c r="B202" s="133"/>
      <c r="C202" s="133"/>
      <c r="D202" s="133"/>
      <c r="E202" s="133"/>
      <c r="F202" s="133"/>
      <c r="G202" s="134"/>
      <c r="H202" s="134"/>
      <c r="I202" s="134"/>
      <c r="J202" s="134"/>
      <c r="K202" s="134"/>
      <c r="L202" s="134"/>
      <c r="M202" s="134"/>
      <c r="N202" s="133"/>
      <c r="O202" s="159"/>
      <c r="P202" s="159"/>
      <c r="Q202" s="159"/>
      <c r="R202" s="133"/>
      <c r="S202" s="133"/>
      <c r="T202" s="133"/>
      <c r="U202" s="133"/>
      <c r="V202" s="133"/>
      <c r="W202" s="133"/>
      <c r="X202" s="133"/>
      <c r="Y202" s="133"/>
      <c r="Z202" s="133"/>
      <c r="AA202" s="133"/>
      <c r="AB202" s="133"/>
      <c r="AC202" s="133"/>
      <c r="AD202" s="133"/>
      <c r="AE202" s="133"/>
      <c r="AF202" s="133"/>
      <c r="AG202" s="133"/>
      <c r="AH202" s="134"/>
      <c r="AI202" s="134"/>
      <c r="AJ202" s="134"/>
      <c r="AK202" s="134"/>
      <c r="AL202" s="134"/>
    </row>
    <row r="203" spans="1:38" s="2" customFormat="1" ht="12.75" customHeight="1">
      <c r="A203" s="79" t="s">
        <v>333</v>
      </c>
      <c r="B203" s="79"/>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row>
    <row r="204" spans="1:38" s="2" customFormat="1" ht="12.75" customHeight="1">
      <c r="A204" s="134"/>
      <c r="B204" s="134"/>
      <c r="C204" s="134"/>
      <c r="D204" s="134"/>
      <c r="E204" s="134"/>
      <c r="F204" s="134"/>
      <c r="G204" s="134"/>
      <c r="H204" s="134"/>
      <c r="I204" s="134"/>
      <c r="J204" s="134"/>
      <c r="K204" s="134"/>
      <c r="L204" s="134"/>
      <c r="M204" s="134"/>
      <c r="N204" s="134"/>
      <c r="O204" s="134"/>
      <c r="P204" s="134"/>
      <c r="Q204" s="134"/>
      <c r="R204" s="134"/>
      <c r="S204" s="134"/>
      <c r="T204" s="134"/>
      <c r="U204" s="134"/>
      <c r="V204" s="134"/>
      <c r="W204" s="134"/>
      <c r="X204" s="134"/>
      <c r="Y204" s="134"/>
      <c r="Z204" s="134"/>
      <c r="AA204" s="134"/>
      <c r="AB204" s="134"/>
      <c r="AC204" s="134"/>
      <c r="AD204" s="134"/>
      <c r="AE204" s="134"/>
      <c r="AF204" s="134"/>
      <c r="AG204" s="134"/>
      <c r="AH204" s="134"/>
      <c r="AI204" s="134"/>
      <c r="AJ204" s="134"/>
      <c r="AK204" s="134"/>
      <c r="AL204" s="134"/>
    </row>
    <row r="205" spans="1:38" s="2" customFormat="1" ht="12.75" customHeight="1">
      <c r="A205" s="134"/>
      <c r="B205" s="721" t="s">
        <v>758</v>
      </c>
      <c r="C205" s="722"/>
      <c r="D205" s="722"/>
      <c r="E205" s="722"/>
      <c r="F205" s="722"/>
      <c r="G205" s="722"/>
      <c r="H205" s="722"/>
      <c r="I205" s="722"/>
      <c r="J205" s="722"/>
      <c r="K205" s="722"/>
      <c r="L205" s="722"/>
      <c r="M205" s="722"/>
      <c r="N205" s="722"/>
      <c r="O205" s="722"/>
      <c r="P205" s="722"/>
      <c r="Q205" s="722"/>
      <c r="R205" s="722"/>
      <c r="S205" s="722"/>
      <c r="T205" s="722"/>
      <c r="U205" s="722"/>
      <c r="V205" s="722"/>
      <c r="W205" s="722"/>
      <c r="X205" s="722"/>
      <c r="Y205" s="722"/>
      <c r="Z205" s="722"/>
      <c r="AA205" s="722"/>
      <c r="AB205" s="722"/>
      <c r="AC205" s="722"/>
      <c r="AD205" s="722"/>
      <c r="AE205" s="722"/>
      <c r="AF205" s="722"/>
      <c r="AG205" s="722"/>
      <c r="AH205" s="134"/>
      <c r="AI205" s="134"/>
      <c r="AJ205" s="134"/>
      <c r="AK205" s="134"/>
      <c r="AL205" s="134"/>
    </row>
    <row r="206" spans="1:38" s="2" customFormat="1" ht="12.75" customHeight="1">
      <c r="A206" s="134"/>
      <c r="B206" s="722"/>
      <c r="C206" s="722"/>
      <c r="D206" s="722"/>
      <c r="E206" s="722"/>
      <c r="F206" s="722"/>
      <c r="G206" s="722"/>
      <c r="H206" s="722"/>
      <c r="I206" s="722"/>
      <c r="J206" s="722"/>
      <c r="K206" s="722"/>
      <c r="L206" s="722"/>
      <c r="M206" s="722"/>
      <c r="N206" s="722"/>
      <c r="O206" s="722"/>
      <c r="P206" s="722"/>
      <c r="Q206" s="722"/>
      <c r="R206" s="722"/>
      <c r="S206" s="722"/>
      <c r="T206" s="722"/>
      <c r="U206" s="722"/>
      <c r="V206" s="722"/>
      <c r="W206" s="722"/>
      <c r="X206" s="722"/>
      <c r="Y206" s="722"/>
      <c r="Z206" s="722"/>
      <c r="AA206" s="722"/>
      <c r="AB206" s="722"/>
      <c r="AC206" s="722"/>
      <c r="AD206" s="722"/>
      <c r="AE206" s="722"/>
      <c r="AF206" s="722"/>
      <c r="AG206" s="722"/>
      <c r="AH206" s="134"/>
      <c r="AI206" s="134"/>
      <c r="AJ206" s="134"/>
      <c r="AK206" s="134"/>
      <c r="AL206" s="134"/>
    </row>
    <row r="207" spans="1:38" s="2" customFormat="1" ht="12.75" customHeight="1">
      <c r="A207" s="134"/>
      <c r="B207" s="247"/>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134"/>
      <c r="AI207" s="134"/>
      <c r="AJ207" s="134"/>
      <c r="AK207" s="134"/>
      <c r="AL207" s="134"/>
    </row>
    <row r="208" spans="1:38" s="2" customFormat="1" ht="12.75" customHeight="1">
      <c r="A208" s="134"/>
      <c r="B208" s="159"/>
      <c r="C208" s="133"/>
      <c r="D208" s="133"/>
      <c r="E208" s="133"/>
      <c r="F208" s="133"/>
      <c r="G208" s="133"/>
      <c r="H208" s="133"/>
      <c r="I208" s="134"/>
      <c r="J208" s="134"/>
      <c r="K208" s="238" t="s">
        <v>245</v>
      </c>
      <c r="L208" s="238"/>
      <c r="M208" s="238"/>
      <c r="N208" s="238"/>
      <c r="O208" s="238" t="s">
        <v>246</v>
      </c>
      <c r="P208" s="238"/>
      <c r="Q208" s="238"/>
      <c r="R208" s="238" t="s">
        <v>334</v>
      </c>
      <c r="S208" s="238"/>
      <c r="T208" s="238"/>
      <c r="U208" s="240"/>
      <c r="V208" s="133"/>
      <c r="W208" s="133"/>
      <c r="X208" s="133"/>
      <c r="Y208" s="133"/>
      <c r="Z208" s="133"/>
      <c r="AA208" s="133"/>
      <c r="AB208" s="133"/>
      <c r="AC208" s="133"/>
      <c r="AD208" s="133"/>
      <c r="AE208" s="133"/>
      <c r="AF208" s="133"/>
      <c r="AG208" s="133"/>
      <c r="AH208" s="134"/>
      <c r="AI208" s="134"/>
      <c r="AJ208" s="134"/>
      <c r="AK208" s="134"/>
      <c r="AL208" s="134"/>
    </row>
    <row r="209" spans="1:38" s="75" customFormat="1" ht="12.75" customHeight="1">
      <c r="A209" s="248"/>
      <c r="B209" s="249"/>
      <c r="C209" s="249"/>
      <c r="D209" s="249"/>
      <c r="E209" s="249"/>
      <c r="F209" s="249"/>
      <c r="G209" s="249"/>
      <c r="H209" s="249"/>
      <c r="I209" s="248"/>
      <c r="J209" s="250"/>
      <c r="K209" s="250" t="s">
        <v>335</v>
      </c>
      <c r="L209" s="250"/>
      <c r="M209" s="26"/>
      <c r="N209" s="723"/>
      <c r="O209" s="724"/>
      <c r="P209" s="26"/>
      <c r="Q209" s="723"/>
      <c r="R209" s="724"/>
      <c r="S209" s="248"/>
      <c r="T209" s="248"/>
      <c r="U209" s="233"/>
      <c r="V209" s="233"/>
      <c r="W209" s="233"/>
      <c r="X209" s="233"/>
      <c r="Y209" s="233"/>
      <c r="Z209" s="233"/>
      <c r="AA209" s="233"/>
      <c r="AB209" s="233"/>
      <c r="AC209" s="233"/>
      <c r="AD209" s="233"/>
      <c r="AE209" s="233"/>
      <c r="AF209" s="233"/>
      <c r="AG209" s="233"/>
      <c r="AH209" s="252"/>
      <c r="AI209" s="252"/>
      <c r="AJ209" s="252"/>
      <c r="AK209" s="252"/>
      <c r="AL209" s="252"/>
    </row>
    <row r="210" spans="1:38" s="8" customFormat="1" ht="12.75" customHeight="1">
      <c r="A210" s="248"/>
      <c r="B210" s="249"/>
      <c r="C210" s="249"/>
      <c r="D210" s="249"/>
      <c r="E210" s="249"/>
      <c r="F210" s="249"/>
      <c r="G210" s="249"/>
      <c r="H210" s="249"/>
      <c r="I210" s="248"/>
      <c r="J210" s="250"/>
      <c r="K210" s="250" t="s">
        <v>534</v>
      </c>
      <c r="L210" s="250"/>
      <c r="M210" s="26"/>
      <c r="N210" s="723"/>
      <c r="O210" s="724"/>
      <c r="P210" s="26"/>
      <c r="Q210" s="253"/>
      <c r="R210" s="725" t="s">
        <v>100</v>
      </c>
      <c r="S210" s="726"/>
      <c r="T210" s="726"/>
      <c r="U210" s="726"/>
      <c r="V210" s="726"/>
      <c r="W210" s="209" t="s">
        <v>38</v>
      </c>
      <c r="X210" s="254"/>
      <c r="Y210" s="254"/>
      <c r="Z210" s="254"/>
      <c r="AA210" s="255"/>
      <c r="AB210" s="255"/>
      <c r="AC210" s="255"/>
      <c r="AD210" s="255"/>
      <c r="AE210" s="255"/>
      <c r="AF210" s="134"/>
      <c r="AG210" s="233"/>
      <c r="AH210" s="252"/>
      <c r="AI210" s="252"/>
      <c r="AJ210" s="252"/>
      <c r="AK210" s="252"/>
      <c r="AL210" s="252"/>
    </row>
    <row r="211" spans="1:38" s="75" customFormat="1" ht="12.75" customHeight="1">
      <c r="A211" s="248"/>
      <c r="B211" s="249"/>
      <c r="C211" s="249"/>
      <c r="D211" s="249"/>
      <c r="E211" s="249"/>
      <c r="F211" s="249"/>
      <c r="G211" s="249"/>
      <c r="H211" s="249"/>
      <c r="I211" s="248"/>
      <c r="J211" s="250"/>
      <c r="K211" s="250" t="s">
        <v>339</v>
      </c>
      <c r="L211" s="250"/>
      <c r="M211" s="26"/>
      <c r="N211" s="251"/>
      <c r="O211" s="249"/>
      <c r="P211" s="26"/>
      <c r="Q211" s="251"/>
      <c r="R211" s="610"/>
      <c r="S211" s="612"/>
      <c r="T211" s="611"/>
      <c r="U211" s="209"/>
      <c r="V211" s="209"/>
      <c r="W211" s="209"/>
      <c r="X211" s="209"/>
      <c r="Y211" s="209"/>
      <c r="Z211" s="209"/>
      <c r="AA211" s="209"/>
      <c r="AB211" s="257"/>
      <c r="AC211" s="257"/>
      <c r="AD211" s="257"/>
      <c r="AE211" s="134"/>
      <c r="AF211" s="134"/>
      <c r="AG211" s="233"/>
      <c r="AH211" s="252"/>
      <c r="AI211" s="252"/>
      <c r="AJ211" s="252"/>
      <c r="AK211" s="252"/>
      <c r="AL211" s="252"/>
    </row>
    <row r="212" spans="1:38" s="75" customFormat="1" ht="12.75" customHeight="1">
      <c r="A212" s="248"/>
      <c r="B212" s="249"/>
      <c r="C212" s="249"/>
      <c r="D212" s="249"/>
      <c r="E212" s="249"/>
      <c r="F212" s="249"/>
      <c r="G212" s="249"/>
      <c r="H212" s="249"/>
      <c r="I212" s="248"/>
      <c r="J212" s="250"/>
      <c r="K212" s="250" t="s">
        <v>336</v>
      </c>
      <c r="L212" s="250"/>
      <c r="M212" s="26"/>
      <c r="N212" s="251"/>
      <c r="O212" s="249"/>
      <c r="P212" s="26"/>
      <c r="Q212" s="251"/>
      <c r="R212" s="249"/>
      <c r="S212" s="26"/>
      <c r="T212" s="248"/>
      <c r="U212" s="233"/>
      <c r="V212" s="233"/>
      <c r="W212" s="233"/>
      <c r="X212" s="233"/>
      <c r="Y212" s="233"/>
      <c r="Z212" s="233"/>
      <c r="AA212" s="233"/>
      <c r="AB212" s="233"/>
      <c r="AC212" s="233"/>
      <c r="AD212" s="233"/>
      <c r="AE212" s="233"/>
      <c r="AF212" s="233"/>
      <c r="AG212" s="233"/>
      <c r="AH212" s="252"/>
      <c r="AI212" s="252"/>
      <c r="AJ212" s="252"/>
      <c r="AK212" s="252"/>
      <c r="AL212" s="252"/>
    </row>
    <row r="213" spans="1:38" s="75" customFormat="1" ht="12.75" customHeight="1">
      <c r="A213" s="248"/>
      <c r="B213" s="249"/>
      <c r="C213" s="249"/>
      <c r="D213" s="249"/>
      <c r="E213" s="249"/>
      <c r="F213" s="249"/>
      <c r="G213" s="249"/>
      <c r="H213" s="249"/>
      <c r="I213" s="248"/>
      <c r="J213" s="250"/>
      <c r="K213" s="250" t="s">
        <v>337</v>
      </c>
      <c r="L213" s="250"/>
      <c r="M213" s="26"/>
      <c r="N213" s="723"/>
      <c r="O213" s="724"/>
      <c r="P213" s="26"/>
      <c r="Q213" s="723"/>
      <c r="R213" s="724"/>
      <c r="S213" s="26"/>
      <c r="T213" s="248"/>
      <c r="U213" s="233"/>
      <c r="V213" s="233"/>
      <c r="W213" s="233"/>
      <c r="X213" s="233"/>
      <c r="Y213" s="233"/>
      <c r="Z213" s="233"/>
      <c r="AA213" s="233"/>
      <c r="AB213" s="233"/>
      <c r="AC213" s="233"/>
      <c r="AD213" s="233"/>
      <c r="AE213" s="233"/>
      <c r="AF213" s="233"/>
      <c r="AG213" s="233"/>
      <c r="AH213" s="252"/>
      <c r="AI213" s="252"/>
      <c r="AJ213" s="252"/>
      <c r="AK213" s="252"/>
      <c r="AL213" s="252"/>
    </row>
    <row r="214" spans="1:38" s="8" customFormat="1" ht="12.75">
      <c r="A214" s="248"/>
      <c r="B214" s="249"/>
      <c r="C214" s="249"/>
      <c r="D214" s="249"/>
      <c r="E214" s="249"/>
      <c r="F214" s="249"/>
      <c r="G214" s="249"/>
      <c r="H214" s="249"/>
      <c r="I214" s="248"/>
      <c r="J214" s="250"/>
      <c r="K214" s="250" t="s">
        <v>338</v>
      </c>
      <c r="L214" s="250"/>
      <c r="M214" s="26"/>
      <c r="N214" s="723"/>
      <c r="O214" s="724"/>
      <c r="P214" s="26"/>
      <c r="Q214" s="723"/>
      <c r="R214" s="724"/>
      <c r="S214" s="26"/>
      <c r="T214" s="248"/>
      <c r="U214" s="246"/>
      <c r="V214" s="246"/>
      <c r="W214" s="246"/>
      <c r="X214" s="246"/>
      <c r="Y214" s="246"/>
      <c r="Z214" s="246"/>
      <c r="AA214" s="246"/>
      <c r="AB214" s="246"/>
      <c r="AC214" s="246"/>
      <c r="AD214" s="246"/>
      <c r="AE214" s="246"/>
      <c r="AF214" s="246"/>
      <c r="AG214" s="246"/>
      <c r="AH214" s="246"/>
      <c r="AI214" s="246"/>
      <c r="AJ214" s="246"/>
      <c r="AK214" s="246"/>
      <c r="AL214" s="246"/>
    </row>
    <row r="215" spans="1:38" s="75" customFormat="1" ht="12.75" customHeight="1">
      <c r="A215" s="248"/>
      <c r="B215" s="248"/>
      <c r="C215" s="248"/>
      <c r="D215" s="248"/>
      <c r="E215" s="248"/>
      <c r="F215" s="248"/>
      <c r="G215" s="248"/>
      <c r="H215" s="248"/>
      <c r="I215" s="248"/>
      <c r="J215" s="248"/>
      <c r="K215" s="250" t="s">
        <v>39</v>
      </c>
      <c r="L215" s="250"/>
      <c r="M215" s="26"/>
      <c r="N215" s="723"/>
      <c r="O215" s="724"/>
      <c r="P215" s="26"/>
      <c r="Q215" s="723"/>
      <c r="R215" s="724"/>
      <c r="S215" s="26"/>
      <c r="T215" s="248"/>
      <c r="U215" s="258" t="s">
        <v>858</v>
      </c>
      <c r="V215" s="233"/>
      <c r="W215" s="233"/>
      <c r="X215" s="233"/>
      <c r="Y215" s="233"/>
      <c r="Z215" s="233"/>
      <c r="AA215" s="233"/>
      <c r="AB215" s="233"/>
      <c r="AC215" s="233"/>
      <c r="AD215" s="233"/>
      <c r="AE215" s="233"/>
      <c r="AF215" s="233"/>
      <c r="AG215" s="233"/>
      <c r="AH215" s="252"/>
      <c r="AI215" s="252"/>
      <c r="AJ215" s="252"/>
      <c r="AK215" s="252"/>
      <c r="AL215" s="252"/>
    </row>
    <row r="216" spans="1:38" s="75" customFormat="1" ht="12.75" customHeight="1">
      <c r="A216" s="248"/>
      <c r="B216" s="249"/>
      <c r="C216" s="248"/>
      <c r="D216" s="248"/>
      <c r="E216" s="248"/>
      <c r="F216" s="248"/>
      <c r="G216" s="248"/>
      <c r="H216" s="248"/>
      <c r="I216" s="248"/>
      <c r="J216" s="248"/>
      <c r="K216" s="250" t="s">
        <v>185</v>
      </c>
      <c r="L216" s="250"/>
      <c r="M216" s="26"/>
      <c r="N216" s="723"/>
      <c r="O216" s="724"/>
      <c r="P216" s="26"/>
      <c r="Q216" s="729"/>
      <c r="R216" s="730"/>
      <c r="S216" s="26"/>
      <c r="T216" s="248"/>
      <c r="U216" s="134"/>
      <c r="V216" s="134"/>
      <c r="W216" s="134"/>
      <c r="X216" s="134"/>
      <c r="Y216" s="134"/>
      <c r="Z216" s="134"/>
      <c r="AA216" s="134"/>
      <c r="AB216" s="134"/>
      <c r="AC216" s="134"/>
      <c r="AD216" s="233"/>
      <c r="AE216" s="233"/>
      <c r="AF216" s="233"/>
      <c r="AG216" s="233"/>
      <c r="AH216" s="252"/>
      <c r="AI216" s="252"/>
      <c r="AJ216" s="252"/>
      <c r="AK216" s="252"/>
      <c r="AL216" s="252"/>
    </row>
    <row r="217" spans="1:38" s="75" customFormat="1" ht="12.75" customHeight="1">
      <c r="A217" s="248"/>
      <c r="B217" s="248"/>
      <c r="C217" s="248"/>
      <c r="D217" s="248"/>
      <c r="E217" s="248"/>
      <c r="F217" s="249"/>
      <c r="G217" s="248"/>
      <c r="H217" s="248"/>
      <c r="I217" s="248"/>
      <c r="J217" s="248"/>
      <c r="K217" s="250" t="s">
        <v>340</v>
      </c>
      <c r="L217" s="250"/>
      <c r="M217" s="26"/>
      <c r="N217" s="723"/>
      <c r="O217" s="724"/>
      <c r="P217" s="26"/>
      <c r="Q217" s="723"/>
      <c r="R217" s="724"/>
      <c r="S217" s="260"/>
      <c r="T217" s="248"/>
      <c r="U217" s="225"/>
      <c r="V217" s="225"/>
      <c r="W217" s="134"/>
      <c r="X217" s="134"/>
      <c r="Y217" s="134"/>
      <c r="Z217" s="134"/>
      <c r="AA217" s="225"/>
      <c r="AB217" s="225"/>
      <c r="AC217" s="225"/>
      <c r="AD217" s="225"/>
      <c r="AE217" s="225"/>
      <c r="AF217" s="225"/>
      <c r="AG217" s="225"/>
      <c r="AH217" s="252"/>
      <c r="AI217" s="252"/>
      <c r="AJ217" s="252"/>
      <c r="AK217" s="252"/>
      <c r="AL217" s="252"/>
    </row>
    <row r="218" spans="1:38" s="75" customFormat="1" ht="12.75" customHeight="1">
      <c r="A218" s="248"/>
      <c r="B218" s="252"/>
      <c r="C218" s="252"/>
      <c r="D218" s="252"/>
      <c r="E218" s="252"/>
      <c r="F218" s="252"/>
      <c r="G218" s="252"/>
      <c r="H218" s="252"/>
      <c r="I218" s="252"/>
      <c r="J218" s="252"/>
      <c r="K218" s="261" t="s">
        <v>85</v>
      </c>
      <c r="L218" s="249"/>
      <c r="M218" s="26"/>
      <c r="N218" s="723"/>
      <c r="O218" s="724"/>
      <c r="P218" s="26"/>
      <c r="Q218" s="729"/>
      <c r="R218" s="730"/>
      <c r="S218" s="262"/>
      <c r="T218" s="248"/>
      <c r="U218" s="233"/>
      <c r="V218" s="233"/>
      <c r="W218" s="233"/>
      <c r="X218" s="233"/>
      <c r="Y218" s="233"/>
      <c r="Z218" s="233"/>
      <c r="AA218" s="233"/>
      <c r="AB218" s="233"/>
      <c r="AC218" s="233"/>
      <c r="AD218" s="233"/>
      <c r="AE218" s="233"/>
      <c r="AF218" s="233"/>
      <c r="AG218" s="233"/>
      <c r="AH218" s="252"/>
      <c r="AI218" s="252"/>
      <c r="AJ218" s="252"/>
      <c r="AK218" s="252"/>
      <c r="AL218" s="252"/>
    </row>
    <row r="219" spans="1:38" s="75" customFormat="1" ht="12.75" customHeight="1">
      <c r="A219" s="249"/>
      <c r="B219" s="249"/>
      <c r="C219" s="249"/>
      <c r="D219" s="249"/>
      <c r="E219" s="249"/>
      <c r="F219" s="249"/>
      <c r="G219" s="249"/>
      <c r="H219" s="249"/>
      <c r="I219" s="248"/>
      <c r="J219" s="250"/>
      <c r="K219" s="250" t="s">
        <v>341</v>
      </c>
      <c r="L219" s="250"/>
      <c r="M219" s="26"/>
      <c r="N219" s="723"/>
      <c r="O219" s="724"/>
      <c r="P219" s="26"/>
      <c r="Q219" s="723"/>
      <c r="R219" s="724"/>
      <c r="S219" s="26"/>
      <c r="T219" s="248"/>
      <c r="U219" s="233"/>
      <c r="V219" s="233"/>
      <c r="W219" s="233"/>
      <c r="X219" s="233"/>
      <c r="Y219" s="233"/>
      <c r="Z219" s="233"/>
      <c r="AA219" s="233"/>
      <c r="AB219" s="233"/>
      <c r="AC219" s="233"/>
      <c r="AD219" s="233"/>
      <c r="AE219" s="233"/>
      <c r="AF219" s="233"/>
      <c r="AG219" s="233"/>
      <c r="AH219" s="252"/>
      <c r="AI219" s="252"/>
      <c r="AJ219" s="252"/>
      <c r="AK219" s="252"/>
      <c r="AL219" s="252"/>
    </row>
    <row r="220" spans="1:38" s="75" customFormat="1" ht="12.75" customHeight="1">
      <c r="A220" s="248"/>
      <c r="B220" s="249"/>
      <c r="C220" s="249"/>
      <c r="D220" s="249"/>
      <c r="E220" s="249"/>
      <c r="F220" s="249"/>
      <c r="G220" s="249"/>
      <c r="H220" s="249"/>
      <c r="I220" s="249"/>
      <c r="J220" s="249"/>
      <c r="K220" s="250" t="s">
        <v>342</v>
      </c>
      <c r="L220" s="249"/>
      <c r="M220" s="26"/>
      <c r="N220" s="723"/>
      <c r="O220" s="724"/>
      <c r="P220" s="26"/>
      <c r="Q220" s="729"/>
      <c r="R220" s="730"/>
      <c r="S220" s="263"/>
      <c r="T220" s="248"/>
      <c r="U220" s="233"/>
      <c r="V220" s="233"/>
      <c r="W220" s="233"/>
      <c r="X220" s="233"/>
      <c r="Y220" s="233"/>
      <c r="Z220" s="233"/>
      <c r="AA220" s="233"/>
      <c r="AB220" s="233"/>
      <c r="AC220" s="233"/>
      <c r="AD220" s="233"/>
      <c r="AE220" s="233"/>
      <c r="AF220" s="233"/>
      <c r="AG220" s="233"/>
      <c r="AH220" s="252"/>
      <c r="AI220" s="252"/>
      <c r="AJ220" s="252"/>
      <c r="AK220" s="252"/>
      <c r="AL220" s="252"/>
    </row>
    <row r="221" spans="1:38" s="75" customFormat="1" ht="12.75" customHeight="1">
      <c r="A221" s="248"/>
      <c r="B221" s="249"/>
      <c r="C221" s="249"/>
      <c r="D221" s="249"/>
      <c r="E221" s="249"/>
      <c r="F221" s="249"/>
      <c r="G221" s="249"/>
      <c r="H221" s="249"/>
      <c r="I221" s="249"/>
      <c r="J221" s="249"/>
      <c r="K221" s="250" t="s">
        <v>343</v>
      </c>
      <c r="L221" s="250"/>
      <c r="M221" s="26"/>
      <c r="N221" s="723"/>
      <c r="O221" s="724"/>
      <c r="P221" s="26"/>
      <c r="Q221" s="723"/>
      <c r="R221" s="724"/>
      <c r="S221" s="248"/>
      <c r="T221" s="248"/>
      <c r="U221" s="233"/>
      <c r="V221" s="233"/>
      <c r="W221" s="233"/>
      <c r="X221" s="233"/>
      <c r="Y221" s="233"/>
      <c r="Z221" s="233"/>
      <c r="AA221" s="233"/>
      <c r="AB221" s="233"/>
      <c r="AC221" s="233"/>
      <c r="AD221" s="233"/>
      <c r="AE221" s="233"/>
      <c r="AF221" s="233"/>
      <c r="AG221" s="233"/>
      <c r="AH221" s="252"/>
      <c r="AI221" s="252"/>
      <c r="AJ221" s="252"/>
      <c r="AK221" s="252"/>
      <c r="AL221" s="252"/>
    </row>
    <row r="222" spans="1:38" s="75" customFormat="1" ht="12.75" customHeight="1">
      <c r="A222" s="248"/>
      <c r="B222" s="249"/>
      <c r="C222" s="249"/>
      <c r="D222" s="249"/>
      <c r="E222" s="249"/>
      <c r="F222" s="249"/>
      <c r="G222" s="134"/>
      <c r="H222" s="134"/>
      <c r="I222" s="134"/>
      <c r="J222" s="134"/>
      <c r="K222" s="135" t="s">
        <v>105</v>
      </c>
      <c r="L222" s="134"/>
      <c r="M222" s="26"/>
      <c r="N222" s="723"/>
      <c r="O222" s="724"/>
      <c r="P222" s="26"/>
      <c r="Q222" s="723"/>
      <c r="R222" s="724"/>
      <c r="S222" s="264"/>
      <c r="T222" s="248"/>
      <c r="U222" s="233"/>
      <c r="V222" s="233"/>
      <c r="W222" s="233"/>
      <c r="X222" s="233"/>
      <c r="Y222" s="233"/>
      <c r="Z222" s="233"/>
      <c r="AA222" s="233"/>
      <c r="AB222" s="233"/>
      <c r="AC222" s="233"/>
      <c r="AD222" s="233"/>
      <c r="AE222" s="233"/>
      <c r="AF222" s="233"/>
      <c r="AG222" s="233"/>
      <c r="AH222" s="252"/>
      <c r="AI222" s="252"/>
      <c r="AJ222" s="252"/>
      <c r="AK222" s="252"/>
      <c r="AL222" s="252"/>
    </row>
    <row r="223" spans="1:38" s="75" customFormat="1" ht="14.25" customHeight="1">
      <c r="A223" s="248"/>
      <c r="B223" s="249"/>
      <c r="C223" s="249"/>
      <c r="D223" s="249"/>
      <c r="E223" s="249"/>
      <c r="F223" s="249"/>
      <c r="G223" s="249"/>
      <c r="H223" s="249"/>
      <c r="I223" s="249"/>
      <c r="J223" s="249"/>
      <c r="K223" s="250" t="s">
        <v>834</v>
      </c>
      <c r="L223" s="249"/>
      <c r="M223" s="26"/>
      <c r="N223" s="251"/>
      <c r="O223" s="249"/>
      <c r="P223" s="26"/>
      <c r="Q223" s="259"/>
      <c r="R223" s="259"/>
      <c r="S223" s="259"/>
      <c r="T223" s="248"/>
      <c r="U223" s="233"/>
      <c r="V223" s="265"/>
      <c r="W223" s="233"/>
      <c r="X223" s="233"/>
      <c r="Y223" s="233"/>
      <c r="Z223" s="233"/>
      <c r="AA223" s="233"/>
      <c r="AB223" s="233"/>
      <c r="AC223" s="233"/>
      <c r="AD223" s="233"/>
      <c r="AE223" s="233"/>
      <c r="AF223" s="233"/>
      <c r="AG223" s="233"/>
      <c r="AH223" s="252"/>
      <c r="AI223" s="252"/>
      <c r="AJ223" s="252"/>
      <c r="AK223" s="252"/>
      <c r="AL223" s="252"/>
    </row>
    <row r="224" spans="1:38" s="75" customFormat="1" ht="12.75" customHeight="1">
      <c r="A224" s="248"/>
      <c r="B224" s="249"/>
      <c r="C224" s="249"/>
      <c r="D224" s="249"/>
      <c r="E224" s="249"/>
      <c r="F224" s="249"/>
      <c r="G224" s="249"/>
      <c r="H224" s="249"/>
      <c r="I224" s="248"/>
      <c r="J224" s="250"/>
      <c r="K224" s="250" t="s">
        <v>535</v>
      </c>
      <c r="L224" s="250"/>
      <c r="M224" s="26"/>
      <c r="N224" s="251"/>
      <c r="O224" s="249"/>
      <c r="P224" s="26"/>
      <c r="Q224" s="251"/>
      <c r="R224" s="249"/>
      <c r="S224" s="26"/>
      <c r="T224" s="248"/>
      <c r="U224" s="253"/>
      <c r="V224" s="253"/>
      <c r="W224" s="253"/>
      <c r="X224" s="253"/>
      <c r="Y224" s="266"/>
      <c r="Z224" s="266"/>
      <c r="AA224" s="266"/>
      <c r="AB224" s="266"/>
      <c r="AC224" s="266"/>
      <c r="AD224" s="209"/>
      <c r="AE224" s="267"/>
      <c r="AF224" s="267"/>
      <c r="AG224" s="267"/>
      <c r="AH224" s="252"/>
      <c r="AI224" s="252"/>
      <c r="AJ224" s="252"/>
      <c r="AK224" s="252"/>
      <c r="AL224" s="252"/>
    </row>
    <row r="225" spans="1:38" s="75" customFormat="1" ht="12.75" customHeight="1">
      <c r="A225" s="248"/>
      <c r="B225" s="249"/>
      <c r="C225" s="249"/>
      <c r="D225" s="249"/>
      <c r="E225" s="249"/>
      <c r="F225" s="249"/>
      <c r="G225" s="249"/>
      <c r="H225" s="249"/>
      <c r="I225" s="248"/>
      <c r="J225" s="250"/>
      <c r="K225" s="250" t="s">
        <v>35</v>
      </c>
      <c r="L225" s="250"/>
      <c r="M225" s="26"/>
      <c r="N225" s="251"/>
      <c r="O225" s="249"/>
      <c r="P225" s="26"/>
      <c r="Q225" s="251"/>
      <c r="R225" s="249"/>
      <c r="S225" s="26"/>
      <c r="T225" s="248"/>
      <c r="U225" s="253"/>
      <c r="V225" s="253"/>
      <c r="W225" s="253"/>
      <c r="X225" s="253"/>
      <c r="Y225" s="266"/>
      <c r="Z225" s="266"/>
      <c r="AA225" s="266"/>
      <c r="AB225" s="266"/>
      <c r="AC225" s="266"/>
      <c r="AD225" s="209"/>
      <c r="AE225" s="267"/>
      <c r="AF225" s="267"/>
      <c r="AG225" s="267"/>
      <c r="AH225" s="252"/>
      <c r="AI225" s="252"/>
      <c r="AJ225" s="252"/>
      <c r="AK225" s="252"/>
      <c r="AL225" s="252"/>
    </row>
    <row r="226" spans="1:38" s="75" customFormat="1" ht="12.75" customHeight="1">
      <c r="A226" s="248"/>
      <c r="B226" s="249"/>
      <c r="C226" s="249"/>
      <c r="D226" s="249"/>
      <c r="E226" s="249"/>
      <c r="F226" s="249"/>
      <c r="G226" s="249"/>
      <c r="H226" s="249"/>
      <c r="I226" s="249"/>
      <c r="J226" s="249"/>
      <c r="K226" s="250" t="s">
        <v>653</v>
      </c>
      <c r="L226" s="250"/>
      <c r="M226" s="26"/>
      <c r="N226" s="723"/>
      <c r="O226" s="724"/>
      <c r="P226" s="26"/>
      <c r="Q226" s="723"/>
      <c r="R226" s="724"/>
      <c r="S226" s="26"/>
      <c r="T226" s="248"/>
      <c r="U226" s="233" t="s">
        <v>344</v>
      </c>
      <c r="V226" s="252"/>
      <c r="W226" s="252"/>
      <c r="X226" s="739"/>
      <c r="Y226" s="740"/>
      <c r="Z226" s="740"/>
      <c r="AA226" s="740"/>
      <c r="AB226" s="740"/>
      <c r="AC226" s="740"/>
      <c r="AD226" s="740"/>
      <c r="AE226" s="740"/>
      <c r="AF226" s="741"/>
      <c r="AG226" s="252"/>
      <c r="AH226" s="252"/>
      <c r="AI226" s="252"/>
      <c r="AJ226" s="252"/>
      <c r="AK226" s="252"/>
      <c r="AL226" s="252"/>
    </row>
    <row r="227" spans="1:38" s="75" customFormat="1" ht="12.75" customHeight="1">
      <c r="A227" s="256"/>
      <c r="B227" s="225"/>
      <c r="C227" s="225"/>
      <c r="D227" s="225"/>
      <c r="E227" s="225"/>
      <c r="F227" s="225"/>
      <c r="G227" s="225"/>
      <c r="H227" s="225"/>
      <c r="I227" s="225"/>
      <c r="J227" s="225"/>
      <c r="K227" s="268"/>
      <c r="L227" s="268"/>
      <c r="M227" s="256"/>
      <c r="N227" s="269"/>
      <c r="O227" s="225"/>
      <c r="P227" s="256"/>
      <c r="Q227" s="269"/>
      <c r="R227" s="225"/>
      <c r="S227" s="256"/>
      <c r="T227" s="256"/>
      <c r="U227" s="233"/>
      <c r="V227" s="252"/>
      <c r="W227" s="252"/>
      <c r="X227" s="270"/>
      <c r="Y227" s="270"/>
      <c r="Z227" s="270"/>
      <c r="AA227" s="270"/>
      <c r="AB227" s="270"/>
      <c r="AC227" s="270"/>
      <c r="AD227" s="270"/>
      <c r="AE227" s="270"/>
      <c r="AF227" s="270"/>
      <c r="AG227" s="252"/>
      <c r="AH227" s="252"/>
      <c r="AI227" s="252"/>
      <c r="AJ227" s="252"/>
      <c r="AK227" s="252"/>
      <c r="AL227" s="252"/>
    </row>
    <row r="228" spans="1:38" s="2" customFormat="1" ht="12.75" customHeight="1">
      <c r="A228" s="134"/>
      <c r="B228" s="202" t="s">
        <v>345</v>
      </c>
      <c r="C228" s="133"/>
      <c r="D228" s="133"/>
      <c r="E228" s="133"/>
      <c r="F228" s="133"/>
      <c r="G228" s="133"/>
      <c r="H228" s="133"/>
      <c r="I228" s="133"/>
      <c r="J228" s="133"/>
      <c r="K228" s="133"/>
      <c r="L228" s="133"/>
      <c r="M228" s="133"/>
      <c r="N228" s="133"/>
      <c r="O228" s="134"/>
      <c r="P228" s="135"/>
      <c r="Q228" s="135"/>
      <c r="R228" s="135"/>
      <c r="S228" s="134"/>
      <c r="T228" s="134"/>
      <c r="U228" s="135"/>
      <c r="V228" s="134"/>
      <c r="W228" s="134"/>
      <c r="X228" s="134"/>
      <c r="Y228" s="134"/>
      <c r="Z228" s="134"/>
      <c r="AA228" s="134"/>
      <c r="AB228" s="134"/>
      <c r="AC228" s="134"/>
      <c r="AD228" s="134"/>
      <c r="AE228" s="134"/>
      <c r="AF228" s="134"/>
      <c r="AG228" s="134"/>
      <c r="AH228" s="134"/>
      <c r="AI228" s="134"/>
      <c r="AJ228" s="134"/>
      <c r="AK228" s="134"/>
      <c r="AL228" s="134"/>
    </row>
    <row r="229" spans="1:38" s="2" customFormat="1" ht="12.75" customHeight="1">
      <c r="A229" s="134"/>
      <c r="B229" s="159"/>
      <c r="C229" s="159"/>
      <c r="D229" s="159"/>
      <c r="E229" s="159"/>
      <c r="F229" s="133"/>
      <c r="G229" s="133"/>
      <c r="H229" s="133"/>
      <c r="I229" s="133"/>
      <c r="J229" s="240"/>
      <c r="K229" s="238" t="s">
        <v>245</v>
      </c>
      <c r="L229" s="238"/>
      <c r="M229" s="238"/>
      <c r="N229" s="238"/>
      <c r="O229" s="271" t="s">
        <v>246</v>
      </c>
      <c r="P229" s="272"/>
      <c r="Q229" s="271"/>
      <c r="R229" s="271" t="s">
        <v>334</v>
      </c>
      <c r="S229" s="272"/>
      <c r="T229" s="271"/>
      <c r="U229" s="135"/>
      <c r="V229" s="134"/>
      <c r="W229" s="134"/>
      <c r="X229" s="134"/>
      <c r="Y229" s="134"/>
      <c r="Z229" s="134"/>
      <c r="AA229" s="134"/>
      <c r="AB229" s="134"/>
      <c r="AC229" s="134"/>
      <c r="AD229" s="134"/>
      <c r="AE229" s="134"/>
      <c r="AF229" s="134"/>
      <c r="AG229" s="134"/>
      <c r="AH229" s="134"/>
      <c r="AI229" s="134"/>
      <c r="AJ229" s="134"/>
      <c r="AK229" s="134"/>
      <c r="AL229" s="134"/>
    </row>
    <row r="230" spans="1:38" ht="12.75" customHeight="1">
      <c r="A230" s="273"/>
      <c r="B230" s="274"/>
      <c r="C230" s="274"/>
      <c r="D230" s="274"/>
      <c r="E230" s="274"/>
      <c r="F230" s="275"/>
      <c r="G230" s="727" t="s">
        <v>324</v>
      </c>
      <c r="H230" s="728"/>
      <c r="I230" s="728"/>
      <c r="J230" s="728"/>
      <c r="K230" s="728"/>
      <c r="L230" s="249"/>
      <c r="M230" s="26"/>
      <c r="N230" s="723"/>
      <c r="O230" s="724"/>
      <c r="P230" s="26"/>
      <c r="Q230" s="729"/>
      <c r="R230" s="730"/>
      <c r="S230" s="26"/>
      <c r="T230" s="729"/>
      <c r="U230" s="730"/>
      <c r="V230" s="134"/>
      <c r="W230" s="134"/>
      <c r="X230" s="134"/>
      <c r="Y230" s="134"/>
      <c r="Z230" s="134"/>
      <c r="AA230" s="134"/>
      <c r="AB230" s="134"/>
      <c r="AC230" s="134"/>
      <c r="AD230" s="134"/>
      <c r="AE230" s="134"/>
      <c r="AF230" s="134"/>
      <c r="AG230" s="134"/>
      <c r="AH230" s="194"/>
      <c r="AI230" s="194"/>
      <c r="AJ230" s="194"/>
      <c r="AK230" s="194"/>
      <c r="AL230" s="194"/>
    </row>
    <row r="231" spans="1:38" ht="12.75" customHeight="1">
      <c r="A231" s="273"/>
      <c r="B231" s="276"/>
      <c r="C231" s="276"/>
      <c r="D231" s="276"/>
      <c r="E231" s="276"/>
      <c r="F231" s="275"/>
      <c r="G231" s="727" t="s">
        <v>322</v>
      </c>
      <c r="H231" s="728"/>
      <c r="I231" s="728"/>
      <c r="J231" s="728"/>
      <c r="K231" s="728"/>
      <c r="L231" s="249"/>
      <c r="M231" s="26"/>
      <c r="N231" s="723"/>
      <c r="O231" s="724"/>
      <c r="P231" s="26"/>
      <c r="Q231" s="729"/>
      <c r="R231" s="730"/>
      <c r="S231" s="26"/>
      <c r="T231" s="729"/>
      <c r="U231" s="730"/>
      <c r="V231" s="134"/>
      <c r="W231" s="134"/>
      <c r="X231" s="134"/>
      <c r="Y231" s="134"/>
      <c r="Z231" s="134"/>
      <c r="AA231" s="134"/>
      <c r="AB231" s="134"/>
      <c r="AC231" s="134"/>
      <c r="AD231" s="134"/>
      <c r="AE231" s="134"/>
      <c r="AF231" s="134"/>
      <c r="AG231" s="134"/>
      <c r="AH231" s="194"/>
      <c r="AI231" s="194"/>
      <c r="AJ231" s="194"/>
      <c r="AK231" s="194"/>
      <c r="AL231" s="194"/>
    </row>
    <row r="232" spans="1:38" s="8" customFormat="1" ht="12.75" customHeight="1">
      <c r="A232" s="256"/>
      <c r="B232" s="225"/>
      <c r="C232" s="225"/>
      <c r="D232" s="225"/>
      <c r="E232" s="225"/>
      <c r="F232" s="225"/>
      <c r="G232" s="225"/>
      <c r="H232" s="225"/>
      <c r="I232" s="225"/>
      <c r="J232" s="225"/>
      <c r="K232" s="268"/>
      <c r="L232" s="268"/>
      <c r="M232" s="256"/>
      <c r="N232" s="269"/>
      <c r="O232" s="225"/>
      <c r="P232" s="256"/>
      <c r="Q232" s="269"/>
      <c r="R232" s="225"/>
      <c r="S232" s="256"/>
      <c r="T232" s="256"/>
      <c r="U232" s="233"/>
      <c r="V232" s="252"/>
      <c r="W232" s="252"/>
      <c r="X232" s="270"/>
      <c r="Y232" s="270"/>
      <c r="Z232" s="270"/>
      <c r="AA232" s="270"/>
      <c r="AB232" s="270"/>
      <c r="AC232" s="270"/>
      <c r="AD232" s="270"/>
      <c r="AE232" s="270"/>
      <c r="AF232" s="270"/>
      <c r="AG232" s="252"/>
      <c r="AH232" s="255"/>
      <c r="AI232" s="255"/>
      <c r="AJ232" s="255"/>
      <c r="AK232" s="255"/>
      <c r="AL232" s="255"/>
    </row>
    <row r="233" spans="1:38" s="2" customFormat="1" ht="12.75" customHeight="1">
      <c r="A233" s="170"/>
      <c r="B233" s="277" t="s">
        <v>856</v>
      </c>
      <c r="C233" s="134"/>
      <c r="D233" s="207"/>
      <c r="E233" s="207"/>
      <c r="F233" s="207"/>
      <c r="G233" s="278"/>
      <c r="H233" s="207"/>
      <c r="I233" s="278"/>
      <c r="J233" s="278"/>
      <c r="K233" s="278"/>
      <c r="L233" s="245"/>
      <c r="M233" s="170"/>
      <c r="N233" s="170"/>
      <c r="O233" s="245"/>
      <c r="P233" s="170"/>
      <c r="Q233" s="170"/>
      <c r="R233" s="245"/>
      <c r="S233" s="170"/>
      <c r="T233" s="170"/>
      <c r="U233" s="170"/>
      <c r="V233" s="134"/>
      <c r="W233" s="134"/>
      <c r="X233" s="134"/>
      <c r="Y233" s="734" t="s">
        <v>857</v>
      </c>
      <c r="Z233" s="735"/>
      <c r="AA233" s="735"/>
      <c r="AB233" s="735"/>
      <c r="AC233" s="735"/>
      <c r="AD233" s="735"/>
      <c r="AE233" s="134"/>
      <c r="AF233" s="134"/>
      <c r="AG233" s="134"/>
      <c r="AH233" s="134"/>
      <c r="AI233" s="134"/>
      <c r="AJ233" s="134"/>
      <c r="AK233" s="134"/>
      <c r="AL233" s="134"/>
    </row>
    <row r="234" spans="1:38" s="2" customFormat="1" ht="12.75" customHeight="1">
      <c r="A234" s="134"/>
      <c r="B234" s="134"/>
      <c r="C234" s="134"/>
      <c r="D234" s="134"/>
      <c r="E234" s="134"/>
      <c r="F234" s="134"/>
      <c r="G234" s="134"/>
      <c r="H234" s="134"/>
      <c r="I234" s="134"/>
      <c r="J234" s="134"/>
      <c r="K234" s="134"/>
      <c r="L234" s="134"/>
      <c r="M234" s="134"/>
      <c r="N234" s="135"/>
      <c r="O234" s="134"/>
      <c r="P234" s="134"/>
      <c r="Q234" s="135"/>
      <c r="R234" s="134"/>
      <c r="S234" s="134"/>
      <c r="T234" s="134"/>
      <c r="U234" s="134"/>
      <c r="V234" s="134"/>
      <c r="W234" s="134"/>
      <c r="X234" s="134"/>
      <c r="Y234" s="134"/>
      <c r="Z234" s="134"/>
      <c r="AA234" s="134"/>
      <c r="AB234" s="134"/>
      <c r="AC234" s="134"/>
      <c r="AD234" s="134"/>
      <c r="AE234" s="134"/>
      <c r="AF234" s="170"/>
      <c r="AG234" s="134"/>
      <c r="AH234" s="134"/>
      <c r="AI234" s="134"/>
      <c r="AJ234" s="134"/>
      <c r="AK234" s="134"/>
      <c r="AL234" s="134"/>
    </row>
    <row r="235" spans="1:38" s="2" customFormat="1" ht="15.75" customHeight="1">
      <c r="A235" s="116" t="s">
        <v>1041</v>
      </c>
      <c r="B235" s="116"/>
      <c r="C235" s="117"/>
      <c r="D235" s="117"/>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c r="AA235" s="117"/>
      <c r="AB235" s="117"/>
      <c r="AC235" s="117"/>
      <c r="AD235" s="117"/>
      <c r="AE235" s="118"/>
      <c r="AF235" s="119"/>
      <c r="AG235" s="119"/>
      <c r="AH235" s="41"/>
      <c r="AI235" s="41"/>
      <c r="AJ235" s="41"/>
      <c r="AK235" s="41"/>
      <c r="AL235" s="41"/>
    </row>
    <row r="236" spans="1:38" s="2" customFormat="1" ht="12.75" customHeight="1">
      <c r="A236" s="279"/>
      <c r="B236" s="280"/>
      <c r="C236" s="280"/>
      <c r="D236" s="281"/>
      <c r="E236" s="281"/>
      <c r="F236" s="281"/>
      <c r="G236" s="281"/>
      <c r="H236" s="281"/>
      <c r="I236" s="281"/>
      <c r="J236" s="281"/>
      <c r="K236" s="280"/>
      <c r="L236" s="280"/>
      <c r="M236" s="280"/>
      <c r="N236" s="280"/>
      <c r="O236" s="280"/>
      <c r="P236" s="280"/>
      <c r="Q236" s="280"/>
      <c r="R236" s="280"/>
      <c r="S236" s="280"/>
      <c r="T236" s="280"/>
      <c r="U236" s="280"/>
      <c r="V236" s="280"/>
      <c r="W236" s="280"/>
      <c r="X236" s="280"/>
      <c r="Y236" s="280"/>
      <c r="Z236" s="280"/>
      <c r="AA236" s="282"/>
      <c r="AB236" s="280"/>
      <c r="AC236" s="280"/>
      <c r="AD236" s="282"/>
      <c r="AE236" s="280"/>
      <c r="AF236" s="280"/>
      <c r="AG236" s="280"/>
      <c r="AH236" s="134"/>
      <c r="AI236" s="134"/>
      <c r="AJ236" s="134"/>
      <c r="AK236" s="134"/>
      <c r="AL236" s="134"/>
    </row>
    <row r="237" spans="1:38" s="2" customFormat="1" ht="12.75" customHeight="1">
      <c r="A237" s="279"/>
      <c r="B237" s="114" t="s">
        <v>20</v>
      </c>
      <c r="C237" s="106"/>
      <c r="D237" s="106"/>
      <c r="E237" s="106"/>
      <c r="F237" s="106"/>
      <c r="G237" s="105"/>
      <c r="H237" s="105"/>
      <c r="I237" s="105"/>
      <c r="J237" s="105"/>
      <c r="K237" s="105"/>
      <c r="L237" s="105"/>
      <c r="M237" s="105"/>
      <c r="N237" s="106"/>
      <c r="O237" s="106"/>
      <c r="P237" s="106"/>
      <c r="Q237" s="106"/>
      <c r="R237" s="139"/>
      <c r="S237" s="139"/>
      <c r="T237" s="139"/>
      <c r="U237" s="139"/>
      <c r="V237" s="139"/>
      <c r="W237" s="139"/>
      <c r="X237" s="139"/>
      <c r="Y237" s="280"/>
      <c r="Z237" s="280"/>
      <c r="AA237" s="282"/>
      <c r="AB237" s="280"/>
      <c r="AC237" s="280"/>
      <c r="AD237" s="282"/>
      <c r="AE237" s="280"/>
      <c r="AF237" s="280"/>
      <c r="AG237" s="280"/>
      <c r="AH237" s="134"/>
      <c r="AI237" s="134"/>
      <c r="AJ237" s="134"/>
      <c r="AK237" s="134"/>
      <c r="AL237" s="134"/>
    </row>
    <row r="238" spans="1:38" s="2" customFormat="1" ht="12.75" customHeight="1">
      <c r="A238" s="279"/>
      <c r="B238" s="280"/>
      <c r="C238" s="280"/>
      <c r="D238" s="281"/>
      <c r="E238" s="281"/>
      <c r="F238" s="281"/>
      <c r="G238" s="281"/>
      <c r="H238" s="281"/>
      <c r="I238" s="281"/>
      <c r="J238" s="281"/>
      <c r="K238" s="280"/>
      <c r="L238" s="280"/>
      <c r="M238" s="280"/>
      <c r="N238" s="280"/>
      <c r="O238" s="280"/>
      <c r="P238" s="280"/>
      <c r="Q238" s="280"/>
      <c r="R238" s="280"/>
      <c r="S238" s="280"/>
      <c r="T238" s="280"/>
      <c r="U238" s="280"/>
      <c r="V238" s="280"/>
      <c r="W238" s="280"/>
      <c r="X238" s="280"/>
      <c r="Y238" s="280"/>
      <c r="Z238" s="280"/>
      <c r="AA238" s="282"/>
      <c r="AB238" s="280"/>
      <c r="AC238" s="280"/>
      <c r="AD238" s="282"/>
      <c r="AE238" s="280"/>
      <c r="AF238" s="280"/>
      <c r="AG238" s="280"/>
      <c r="AH238" s="134"/>
      <c r="AI238" s="134"/>
      <c r="AJ238" s="134"/>
      <c r="AK238" s="134"/>
      <c r="AL238" s="134"/>
    </row>
    <row r="239" spans="1:38" s="137" customFormat="1" ht="15" customHeight="1">
      <c r="A239" s="283"/>
      <c r="B239" s="140" t="s">
        <v>1042</v>
      </c>
      <c r="C239" s="141"/>
      <c r="D239" s="141"/>
      <c r="E239" s="141"/>
      <c r="F239" s="141"/>
      <c r="G239" s="141"/>
      <c r="H239" s="141"/>
      <c r="I239" s="141"/>
      <c r="J239" s="141"/>
      <c r="K239" s="141"/>
      <c r="L239" s="141"/>
      <c r="M239" s="141"/>
      <c r="N239" s="141"/>
      <c r="O239" s="141"/>
      <c r="P239" s="141"/>
      <c r="Q239" s="141"/>
      <c r="R239" s="141"/>
      <c r="S239" s="141"/>
      <c r="T239" s="141"/>
      <c r="U239" s="141"/>
      <c r="V239" s="284"/>
      <c r="W239" s="284"/>
      <c r="X239" s="284"/>
      <c r="Y239" s="284"/>
      <c r="Z239" s="284"/>
      <c r="AA239" s="285"/>
      <c r="AB239" s="284"/>
      <c r="AC239" s="284"/>
      <c r="AD239" s="285"/>
      <c r="AE239" s="284"/>
      <c r="AF239" s="284"/>
      <c r="AG239" s="284"/>
      <c r="AH239" s="253"/>
      <c r="AI239" s="253"/>
      <c r="AJ239" s="253"/>
      <c r="AK239" s="253"/>
      <c r="AL239" s="253"/>
    </row>
    <row r="240" spans="1:38" s="2" customFormat="1" ht="12.75" customHeight="1">
      <c r="A240" s="279"/>
      <c r="B240" s="280" t="s">
        <v>868</v>
      </c>
      <c r="C240" s="280"/>
      <c r="D240" s="281"/>
      <c r="E240" s="281"/>
      <c r="F240" s="281"/>
      <c r="G240" s="281"/>
      <c r="H240" s="281"/>
      <c r="I240" s="281"/>
      <c r="J240" s="281"/>
      <c r="K240" s="280"/>
      <c r="L240" s="280"/>
      <c r="M240" s="280"/>
      <c r="N240" s="280"/>
      <c r="O240" s="280"/>
      <c r="P240" s="280"/>
      <c r="Q240" s="280"/>
      <c r="R240" s="280"/>
      <c r="S240" s="280"/>
      <c r="T240" s="280"/>
      <c r="U240" s="280"/>
      <c r="V240" s="280"/>
      <c r="W240" s="280"/>
      <c r="X240" s="280"/>
      <c r="Y240" s="280"/>
      <c r="Z240" s="280"/>
      <c r="AA240" s="282"/>
      <c r="AB240" s="280"/>
      <c r="AC240" s="280"/>
      <c r="AD240" s="282"/>
      <c r="AE240" s="280"/>
      <c r="AF240" s="280"/>
      <c r="AG240" s="280"/>
      <c r="AH240" s="134"/>
      <c r="AI240" s="134"/>
      <c r="AJ240" s="134"/>
      <c r="AK240" s="134"/>
      <c r="AL240" s="134"/>
    </row>
    <row r="241" spans="1:38" s="2" customFormat="1" ht="12.75" customHeight="1">
      <c r="A241" s="279"/>
      <c r="B241" s="203"/>
      <c r="C241" s="120"/>
      <c r="D241" s="203" t="s">
        <v>521</v>
      </c>
      <c r="E241" s="203"/>
      <c r="F241" s="120"/>
      <c r="G241" s="203" t="s">
        <v>148</v>
      </c>
      <c r="H241" s="281"/>
      <c r="I241" s="281"/>
      <c r="J241" s="281"/>
      <c r="K241" s="280"/>
      <c r="L241" s="280"/>
      <c r="M241" s="280"/>
      <c r="N241" s="280"/>
      <c r="O241" s="280"/>
      <c r="P241" s="280"/>
      <c r="Q241" s="280"/>
      <c r="R241" s="280"/>
      <c r="S241" s="280"/>
      <c r="T241" s="280"/>
      <c r="U241" s="280"/>
      <c r="V241" s="280"/>
      <c r="W241" s="280"/>
      <c r="X241" s="280"/>
      <c r="Y241" s="280"/>
      <c r="Z241" s="280"/>
      <c r="AA241" s="282"/>
      <c r="AB241" s="280"/>
      <c r="AC241" s="280"/>
      <c r="AD241" s="282"/>
      <c r="AE241" s="280"/>
      <c r="AF241" s="280"/>
      <c r="AG241" s="280"/>
      <c r="AH241" s="134"/>
      <c r="AI241" s="134"/>
      <c r="AJ241" s="134"/>
      <c r="AK241" s="134"/>
      <c r="AL241" s="134"/>
    </row>
    <row r="242" spans="1:38" s="2" customFormat="1" ht="12.75" customHeight="1">
      <c r="A242" s="279"/>
      <c r="B242" s="280"/>
      <c r="C242" s="280"/>
      <c r="D242" s="281"/>
      <c r="E242" s="281"/>
      <c r="F242" s="281"/>
      <c r="G242" s="281"/>
      <c r="H242" s="281"/>
      <c r="I242" s="281"/>
      <c r="J242" s="281"/>
      <c r="K242" s="280"/>
      <c r="L242" s="280"/>
      <c r="M242" s="280"/>
      <c r="N242" s="280"/>
      <c r="O242" s="280"/>
      <c r="P242" s="280"/>
      <c r="Q242" s="280"/>
      <c r="R242" s="280"/>
      <c r="S242" s="280"/>
      <c r="T242" s="280"/>
      <c r="U242" s="280"/>
      <c r="V242" s="280"/>
      <c r="W242" s="280"/>
      <c r="X242" s="280"/>
      <c r="Y242" s="280"/>
      <c r="Z242" s="280"/>
      <c r="AA242" s="282"/>
      <c r="AB242" s="280"/>
      <c r="AC242" s="280"/>
      <c r="AD242" s="282"/>
      <c r="AE242" s="280"/>
      <c r="AF242" s="280"/>
      <c r="AG242" s="280"/>
      <c r="AH242" s="134"/>
      <c r="AI242" s="134"/>
      <c r="AJ242" s="134"/>
      <c r="AK242" s="134"/>
      <c r="AL242" s="134"/>
    </row>
    <row r="243" spans="1:38" s="2" customFormat="1" ht="12.75" customHeight="1">
      <c r="A243" s="203"/>
      <c r="B243" s="203" t="s">
        <v>1043</v>
      </c>
      <c r="C243" s="286"/>
      <c r="D243" s="203"/>
      <c r="E243" s="286"/>
      <c r="F243" s="286"/>
      <c r="G243" s="286"/>
      <c r="H243" s="286"/>
      <c r="I243" s="286"/>
      <c r="J243" s="286"/>
      <c r="K243" s="203"/>
      <c r="L243" s="203"/>
      <c r="M243" s="203"/>
      <c r="N243" s="203"/>
      <c r="O243" s="203"/>
      <c r="P243" s="203"/>
      <c r="Q243" s="203"/>
      <c r="R243" s="203"/>
      <c r="S243" s="203"/>
      <c r="T243" s="203"/>
      <c r="U243" s="203"/>
      <c r="V243" s="203"/>
      <c r="W243" s="203"/>
      <c r="X243" s="203"/>
      <c r="Y243" s="203"/>
      <c r="Z243" s="203"/>
      <c r="AA243" s="203"/>
      <c r="AB243" s="203"/>
      <c r="AC243" s="287"/>
      <c r="AD243" s="203"/>
      <c r="AE243" s="203"/>
      <c r="AF243" s="288"/>
      <c r="AG243" s="203"/>
      <c r="AH243" s="134"/>
      <c r="AI243" s="134"/>
      <c r="AJ243" s="134"/>
      <c r="AK243" s="134"/>
      <c r="AL243" s="134"/>
    </row>
    <row r="244" spans="1:38" s="2" customFormat="1" ht="12.75" customHeight="1">
      <c r="A244" s="203"/>
      <c r="B244" s="203"/>
      <c r="C244" s="120"/>
      <c r="D244" s="203" t="s">
        <v>869</v>
      </c>
      <c r="E244" s="203"/>
      <c r="F244" s="120"/>
      <c r="G244" s="203" t="s">
        <v>148</v>
      </c>
      <c r="H244" s="286"/>
      <c r="I244" s="748" t="s">
        <v>1049</v>
      </c>
      <c r="J244" s="749"/>
      <c r="K244" s="746" t="s">
        <v>1047</v>
      </c>
      <c r="L244" s="747"/>
      <c r="M244" s="747"/>
      <c r="N244" s="747"/>
      <c r="O244" s="747"/>
      <c r="P244" s="203" t="s">
        <v>1050</v>
      </c>
      <c r="Q244" s="203"/>
      <c r="R244" s="203"/>
      <c r="S244" s="203"/>
      <c r="T244" s="203"/>
      <c r="U244" s="203"/>
      <c r="V244" s="203"/>
      <c r="W244" s="203"/>
      <c r="X244" s="203"/>
      <c r="Y244" s="203"/>
      <c r="Z244" s="203"/>
      <c r="AA244" s="203"/>
      <c r="AB244" s="203"/>
      <c r="AC244" s="203"/>
      <c r="AD244" s="203"/>
      <c r="AE244" s="203"/>
      <c r="AF244" s="203"/>
      <c r="AG244" s="203"/>
      <c r="AH244" s="134"/>
      <c r="AI244" s="134"/>
      <c r="AJ244" s="134"/>
      <c r="AK244" s="134"/>
      <c r="AL244" s="134"/>
    </row>
    <row r="245" spans="1:38" s="2" customFormat="1" ht="12.75" customHeight="1">
      <c r="A245" s="203"/>
      <c r="B245" s="203"/>
      <c r="C245" s="286"/>
      <c r="D245" s="203"/>
      <c r="E245" s="203"/>
      <c r="F245" s="203"/>
      <c r="G245" s="203"/>
      <c r="H245" s="286"/>
      <c r="I245" s="286"/>
      <c r="J245" s="286"/>
      <c r="K245" s="203"/>
      <c r="L245" s="203"/>
      <c r="M245" s="203"/>
      <c r="N245" s="203"/>
      <c r="O245" s="203"/>
      <c r="P245" s="203"/>
      <c r="Q245" s="203"/>
      <c r="R245" s="203"/>
      <c r="S245" s="203"/>
      <c r="T245" s="203"/>
      <c r="U245" s="203"/>
      <c r="V245" s="203"/>
      <c r="W245" s="203"/>
      <c r="X245" s="203"/>
      <c r="Y245" s="203"/>
      <c r="Z245" s="203"/>
      <c r="AA245" s="203"/>
      <c r="AB245" s="203"/>
      <c r="AC245" s="203"/>
      <c r="AD245" s="203"/>
      <c r="AE245" s="203"/>
      <c r="AF245" s="203"/>
      <c r="AG245" s="203"/>
      <c r="AH245" s="134"/>
      <c r="AI245" s="134"/>
      <c r="AJ245" s="134"/>
      <c r="AK245" s="134"/>
      <c r="AL245" s="134"/>
    </row>
    <row r="246" spans="1:38" s="2" customFormat="1" ht="12.75" customHeight="1">
      <c r="A246" s="203"/>
      <c r="B246" s="203" t="s">
        <v>1044</v>
      </c>
      <c r="C246" s="203"/>
      <c r="D246" s="203"/>
      <c r="E246" s="203"/>
      <c r="F246" s="203"/>
      <c r="G246" s="203"/>
      <c r="H246" s="286"/>
      <c r="I246" s="286"/>
      <c r="J246" s="286"/>
      <c r="K246" s="203"/>
      <c r="L246" s="203"/>
      <c r="M246" s="203"/>
      <c r="N246" s="203"/>
      <c r="O246" s="203"/>
      <c r="P246" s="203"/>
      <c r="Q246" s="203"/>
      <c r="R246" s="203"/>
      <c r="S246" s="203"/>
      <c r="T246" s="203"/>
      <c r="U246" s="203"/>
      <c r="V246" s="203"/>
      <c r="W246" s="203"/>
      <c r="X246" s="203"/>
      <c r="Y246" s="203"/>
      <c r="Z246" s="203"/>
      <c r="AA246" s="203"/>
      <c r="AB246" s="203"/>
      <c r="AC246" s="203"/>
      <c r="AD246" s="203"/>
      <c r="AE246" s="203"/>
      <c r="AF246" s="203"/>
      <c r="AG246" s="203"/>
      <c r="AH246" s="134"/>
      <c r="AI246" s="134"/>
      <c r="AJ246" s="134"/>
      <c r="AK246" s="134"/>
      <c r="AL246" s="134"/>
    </row>
    <row r="247" spans="1:38" s="2" customFormat="1" ht="12.75" customHeight="1">
      <c r="A247" s="203"/>
      <c r="B247" s="120"/>
      <c r="C247" s="203" t="s">
        <v>870</v>
      </c>
      <c r="D247" s="203"/>
      <c r="E247" s="203"/>
      <c r="F247" s="203"/>
      <c r="G247" s="203"/>
      <c r="H247" s="203"/>
      <c r="I247" s="286"/>
      <c r="J247" s="286"/>
      <c r="K247" s="286"/>
      <c r="L247" s="203"/>
      <c r="M247" s="203"/>
      <c r="N247" s="203"/>
      <c r="O247" s="203"/>
      <c r="P247" s="203"/>
      <c r="Q247" s="203"/>
      <c r="R247" s="203"/>
      <c r="S247" s="203"/>
      <c r="T247" s="203"/>
      <c r="U247" s="203"/>
      <c r="V247" s="203"/>
      <c r="W247" s="203"/>
      <c r="X247" s="203"/>
      <c r="Y247" s="203"/>
      <c r="Z247" s="203"/>
      <c r="AA247" s="203"/>
      <c r="AB247" s="203"/>
      <c r="AC247" s="203"/>
      <c r="AD247" s="203"/>
      <c r="AE247" s="203"/>
      <c r="AF247" s="203"/>
      <c r="AG247" s="203"/>
      <c r="AH247" s="134"/>
      <c r="AI247" s="134"/>
      <c r="AJ247" s="134"/>
      <c r="AK247" s="134"/>
      <c r="AL247" s="134"/>
    </row>
    <row r="248" spans="1:38" s="2" customFormat="1" ht="12.75" customHeight="1">
      <c r="A248" s="203"/>
      <c r="B248" s="120"/>
      <c r="C248" s="203" t="s">
        <v>873</v>
      </c>
      <c r="D248" s="203"/>
      <c r="E248" s="203"/>
      <c r="F248" s="203"/>
      <c r="G248" s="203"/>
      <c r="H248" s="203"/>
      <c r="I248" s="286"/>
      <c r="J248" s="286"/>
      <c r="K248" s="286"/>
      <c r="L248" s="203"/>
      <c r="M248" s="203"/>
      <c r="N248" s="203"/>
      <c r="O248" s="203"/>
      <c r="P248" s="203"/>
      <c r="Q248" s="203"/>
      <c r="R248" s="203"/>
      <c r="S248" s="203"/>
      <c r="T248" s="203"/>
      <c r="U248" s="203"/>
      <c r="V248" s="203"/>
      <c r="W248" s="162" t="s">
        <v>874</v>
      </c>
      <c r="X248" s="162"/>
      <c r="Y248" s="162"/>
      <c r="Z248" s="162"/>
      <c r="AA248" s="162"/>
      <c r="AB248" s="162"/>
      <c r="AC248" s="162"/>
      <c r="AD248" s="162"/>
      <c r="AE248" s="203"/>
      <c r="AF248" s="203"/>
      <c r="AG248" s="203"/>
      <c r="AH248" s="134"/>
      <c r="AI248" s="134"/>
      <c r="AJ248" s="134"/>
      <c r="AK248" s="134"/>
      <c r="AL248" s="134"/>
    </row>
    <row r="249" spans="1:38" s="2" customFormat="1" ht="12.75" customHeight="1">
      <c r="A249" s="203"/>
      <c r="B249" s="203"/>
      <c r="C249" s="203"/>
      <c r="D249" s="203"/>
      <c r="E249" s="203"/>
      <c r="F249" s="203"/>
      <c r="G249" s="203"/>
      <c r="H249" s="286"/>
      <c r="I249" s="162"/>
      <c r="J249" s="162"/>
      <c r="K249" s="162"/>
      <c r="L249" s="162"/>
      <c r="M249" s="162"/>
      <c r="N249" s="162"/>
      <c r="O249" s="162"/>
      <c r="P249" s="162"/>
      <c r="Q249" s="203"/>
      <c r="R249" s="203"/>
      <c r="S249" s="203"/>
      <c r="T249" s="203"/>
      <c r="U249" s="203"/>
      <c r="V249" s="203"/>
      <c r="W249" s="203"/>
      <c r="X249" s="203"/>
      <c r="Y249" s="203"/>
      <c r="Z249" s="203"/>
      <c r="AA249" s="203"/>
      <c r="AB249" s="203"/>
      <c r="AC249" s="203"/>
      <c r="AD249" s="203"/>
      <c r="AE249" s="203"/>
      <c r="AF249" s="203"/>
      <c r="AG249" s="203"/>
      <c r="AH249" s="134"/>
      <c r="AI249" s="134"/>
      <c r="AJ249" s="134"/>
      <c r="AK249" s="134"/>
      <c r="AL249" s="134"/>
    </row>
    <row r="250" spans="1:38" s="2" customFormat="1" ht="12.75" customHeight="1">
      <c r="A250" s="203"/>
      <c r="B250" s="742" t="s">
        <v>1048</v>
      </c>
      <c r="C250" s="743"/>
      <c r="D250" s="743"/>
      <c r="E250" s="743"/>
      <c r="F250" s="743"/>
      <c r="G250" s="743"/>
      <c r="H250" s="743"/>
      <c r="I250" s="743"/>
      <c r="J250" s="743"/>
      <c r="K250" s="743"/>
      <c r="L250" s="743"/>
      <c r="M250" s="743"/>
      <c r="N250" s="743"/>
      <c r="O250" s="743"/>
      <c r="P250" s="743"/>
      <c r="Q250" s="743"/>
      <c r="R250" s="743"/>
      <c r="S250" s="743"/>
      <c r="T250" s="743"/>
      <c r="U250" s="743"/>
      <c r="V250" s="743"/>
      <c r="W250" s="743"/>
      <c r="X250" s="743"/>
      <c r="Y250" s="743"/>
      <c r="Z250" s="743"/>
      <c r="AA250" s="743"/>
      <c r="AB250" s="743"/>
      <c r="AC250" s="743"/>
      <c r="AD250" s="743"/>
      <c r="AE250" s="743"/>
      <c r="AF250" s="743"/>
      <c r="AG250" s="203"/>
      <c r="AH250" s="134"/>
      <c r="AI250" s="134"/>
      <c r="AJ250" s="134"/>
      <c r="AK250" s="134"/>
      <c r="AL250" s="134"/>
    </row>
    <row r="251" spans="1:38" s="2" customFormat="1" ht="12.75" customHeight="1">
      <c r="A251" s="203"/>
      <c r="B251" s="743"/>
      <c r="C251" s="743"/>
      <c r="D251" s="743"/>
      <c r="E251" s="743"/>
      <c r="F251" s="743"/>
      <c r="G251" s="743"/>
      <c r="H251" s="743"/>
      <c r="I251" s="743"/>
      <c r="J251" s="743"/>
      <c r="K251" s="743"/>
      <c r="L251" s="743"/>
      <c r="M251" s="743"/>
      <c r="N251" s="743"/>
      <c r="O251" s="743"/>
      <c r="P251" s="743"/>
      <c r="Q251" s="743"/>
      <c r="R251" s="743"/>
      <c r="S251" s="743"/>
      <c r="T251" s="743"/>
      <c r="U251" s="743"/>
      <c r="V251" s="743"/>
      <c r="W251" s="743"/>
      <c r="X251" s="743"/>
      <c r="Y251" s="743"/>
      <c r="Z251" s="743"/>
      <c r="AA251" s="743"/>
      <c r="AB251" s="743"/>
      <c r="AC251" s="743"/>
      <c r="AD251" s="743"/>
      <c r="AE251" s="743"/>
      <c r="AF251" s="743"/>
      <c r="AG251" s="203"/>
      <c r="AH251" s="134"/>
      <c r="AI251" s="134"/>
      <c r="AJ251" s="134"/>
      <c r="AK251" s="134"/>
      <c r="AL251" s="134"/>
    </row>
    <row r="252" spans="1:38" s="2" customFormat="1" ht="12.75" customHeight="1">
      <c r="A252" s="133"/>
      <c r="B252" s="133"/>
      <c r="C252" s="133"/>
      <c r="D252" s="133"/>
      <c r="E252" s="133"/>
      <c r="F252" s="133"/>
      <c r="G252" s="134"/>
      <c r="H252" s="134"/>
      <c r="I252" s="134"/>
      <c r="J252" s="134"/>
      <c r="K252" s="134"/>
      <c r="L252" s="134"/>
      <c r="M252" s="134"/>
      <c r="N252" s="133"/>
      <c r="O252" s="159"/>
      <c r="P252" s="159"/>
      <c r="Q252" s="159"/>
      <c r="R252" s="133"/>
      <c r="S252" s="133"/>
      <c r="T252" s="133"/>
      <c r="U252" s="133"/>
      <c r="V252" s="133"/>
      <c r="W252" s="133"/>
      <c r="X252" s="133"/>
      <c r="Y252" s="133"/>
      <c r="Z252" s="133"/>
      <c r="AA252" s="133"/>
      <c r="AB252" s="133"/>
      <c r="AC252" s="133"/>
      <c r="AD252" s="133"/>
      <c r="AE252" s="133"/>
      <c r="AF252" s="133"/>
      <c r="AG252" s="133"/>
      <c r="AH252" s="134"/>
      <c r="AI252" s="134"/>
      <c r="AJ252" s="134"/>
      <c r="AK252" s="134"/>
      <c r="AL252" s="134"/>
    </row>
    <row r="253" spans="1:38" s="2" customFormat="1" ht="15" customHeight="1">
      <c r="A253" s="133"/>
      <c r="B253" s="140" t="s">
        <v>875</v>
      </c>
      <c r="C253" s="117"/>
      <c r="D253" s="117"/>
      <c r="E253" s="117"/>
      <c r="F253" s="117"/>
      <c r="G253" s="117"/>
      <c r="H253" s="117"/>
      <c r="I253" s="117"/>
      <c r="J253" s="117"/>
      <c r="K253" s="117"/>
      <c r="L253" s="117"/>
      <c r="M253" s="117"/>
      <c r="N253" s="117"/>
      <c r="O253" s="117"/>
      <c r="P253" s="117"/>
      <c r="Q253" s="117"/>
      <c r="R253" s="117"/>
      <c r="S253" s="117"/>
      <c r="T253" s="117"/>
      <c r="U253" s="117"/>
      <c r="V253" s="289"/>
      <c r="W253" s="289"/>
      <c r="X253" s="289"/>
      <c r="Y253" s="289"/>
      <c r="Z253" s="289"/>
      <c r="AA253" s="289"/>
      <c r="AB253" s="289"/>
      <c r="AC253" s="289"/>
      <c r="AD253" s="289"/>
      <c r="AE253" s="290"/>
      <c r="AF253" s="291"/>
      <c r="AG253" s="291"/>
      <c r="AH253" s="134"/>
      <c r="AI253" s="134"/>
      <c r="AJ253" s="134"/>
      <c r="AK253" s="134"/>
      <c r="AL253" s="134"/>
    </row>
    <row r="254" spans="1:38" s="121" customFormat="1" ht="12.75" customHeight="1">
      <c r="A254" s="292"/>
      <c r="B254" s="193" t="s">
        <v>1045</v>
      </c>
      <c r="C254" s="193"/>
      <c r="D254" s="193"/>
      <c r="E254" s="193"/>
      <c r="F254" s="193"/>
      <c r="G254" s="193"/>
      <c r="H254" s="193"/>
      <c r="I254" s="193"/>
      <c r="J254" s="193"/>
      <c r="K254" s="193"/>
      <c r="L254" s="293"/>
      <c r="M254" s="293"/>
      <c r="N254" s="293"/>
      <c r="O254" s="294"/>
      <c r="P254" s="294"/>
      <c r="Q254" s="294"/>
      <c r="R254" s="193"/>
      <c r="S254" s="295"/>
      <c r="T254" s="295"/>
      <c r="U254" s="295"/>
      <c r="V254" s="296"/>
      <c r="W254" s="295"/>
      <c r="X254" s="295"/>
      <c r="Y254" s="295"/>
      <c r="Z254" s="296"/>
      <c r="AA254" s="295"/>
      <c r="AB254" s="295"/>
      <c r="AC254" s="295"/>
      <c r="AD254" s="296"/>
      <c r="AE254" s="295"/>
      <c r="AF254" s="287"/>
      <c r="AG254" s="295"/>
      <c r="AH254" s="297"/>
      <c r="AI254" s="297"/>
      <c r="AJ254" s="297"/>
      <c r="AK254" s="297"/>
      <c r="AL254" s="297"/>
    </row>
    <row r="255" spans="1:38" s="121" customFormat="1" ht="12.75" customHeight="1">
      <c r="A255" s="292"/>
      <c r="B255" s="173"/>
      <c r="C255" s="26"/>
      <c r="D255" s="233" t="s">
        <v>521</v>
      </c>
      <c r="E255" s="233"/>
      <c r="F255" s="26"/>
      <c r="G255" s="233" t="s">
        <v>148</v>
      </c>
      <c r="H255" s="233"/>
      <c r="I255" s="233" t="s">
        <v>876</v>
      </c>
      <c r="J255" s="233"/>
      <c r="K255" s="233"/>
      <c r="L255" s="233"/>
      <c r="M255" s="233"/>
      <c r="N255" s="233"/>
      <c r="O255" s="225"/>
      <c r="P255" s="700" t="s">
        <v>874</v>
      </c>
      <c r="Q255" s="701"/>
      <c r="R255" s="701"/>
      <c r="S255" s="701"/>
      <c r="T255" s="701"/>
      <c r="U255" s="701"/>
      <c r="V255" s="701"/>
      <c r="W255" s="701"/>
      <c r="X255" s="293" t="s">
        <v>1051</v>
      </c>
      <c r="Y255" s="293"/>
      <c r="Z255" s="746" t="s">
        <v>1047</v>
      </c>
      <c r="AA255" s="747"/>
      <c r="AB255" s="747"/>
      <c r="AC255" s="747"/>
      <c r="AD255" s="747"/>
      <c r="AE255" s="293" t="s">
        <v>0</v>
      </c>
      <c r="AF255" s="298"/>
      <c r="AG255" s="233"/>
      <c r="AH255" s="233"/>
      <c r="AI255" s="233"/>
      <c r="AJ255" s="233"/>
      <c r="AK255" s="233"/>
      <c r="AL255" s="134"/>
    </row>
    <row r="256" spans="1:38" s="121" customFormat="1" ht="12.75" customHeight="1">
      <c r="A256" s="299"/>
      <c r="B256" s="300"/>
      <c r="C256" s="170"/>
      <c r="D256" s="215"/>
      <c r="E256" s="215"/>
      <c r="F256" s="215"/>
      <c r="G256" s="215"/>
      <c r="H256" s="215"/>
      <c r="I256" s="215"/>
      <c r="J256" s="215"/>
      <c r="K256" s="170"/>
      <c r="L256" s="243"/>
      <c r="M256" s="243"/>
      <c r="N256" s="243"/>
      <c r="O256" s="301"/>
      <c r="P256" s="301"/>
      <c r="Q256" s="301"/>
      <c r="R256" s="170"/>
      <c r="S256" s="302"/>
      <c r="T256" s="302"/>
      <c r="U256" s="302"/>
      <c r="V256" s="303"/>
      <c r="W256" s="302"/>
      <c r="X256" s="293"/>
      <c r="Y256" s="293"/>
      <c r="Z256" s="193"/>
      <c r="AA256" s="293"/>
      <c r="AB256" s="293"/>
      <c r="AC256" s="293"/>
      <c r="AD256" s="193"/>
      <c r="AE256" s="293"/>
      <c r="AF256" s="293"/>
      <c r="AG256" s="293"/>
      <c r="AH256" s="134"/>
      <c r="AI256" s="134"/>
      <c r="AJ256" s="134"/>
      <c r="AK256" s="134"/>
      <c r="AL256" s="134"/>
    </row>
    <row r="257" spans="1:38" s="2" customFormat="1" ht="12.75" customHeight="1">
      <c r="A257" s="292"/>
      <c r="B257" s="173" t="s">
        <v>877</v>
      </c>
      <c r="C257" s="294"/>
      <c r="D257" s="294"/>
      <c r="E257" s="294"/>
      <c r="F257" s="193"/>
      <c r="G257" s="193"/>
      <c r="H257" s="295"/>
      <c r="I257" s="295"/>
      <c r="J257" s="296"/>
      <c r="K257" s="193"/>
      <c r="L257" s="293"/>
      <c r="M257" s="293"/>
      <c r="N257" s="173" t="s">
        <v>878</v>
      </c>
      <c r="O257" s="193"/>
      <c r="P257" s="193"/>
      <c r="Q257" s="193"/>
      <c r="R257" s="193"/>
      <c r="S257" s="193"/>
      <c r="T257" s="193"/>
      <c r="U257" s="193"/>
      <c r="V257" s="193"/>
      <c r="W257" s="193"/>
      <c r="X257" s="293"/>
      <c r="Y257" s="293"/>
      <c r="Z257" s="193"/>
      <c r="AA257" s="293"/>
      <c r="AB257" s="293"/>
      <c r="AC257" s="293"/>
      <c r="AD257" s="193"/>
      <c r="AE257" s="293"/>
      <c r="AF257" s="293"/>
      <c r="AG257" s="293"/>
      <c r="AH257" s="134"/>
      <c r="AI257" s="134"/>
      <c r="AJ257" s="134"/>
      <c r="AK257" s="134"/>
      <c r="AL257" s="134"/>
    </row>
    <row r="258" spans="1:38" s="122" customFormat="1" ht="12.75" customHeight="1">
      <c r="A258" s="292"/>
      <c r="B258" s="296" t="s">
        <v>879</v>
      </c>
      <c r="C258" s="304"/>
      <c r="D258" s="304"/>
      <c r="E258" s="304"/>
      <c r="F258" s="296"/>
      <c r="G258" s="295"/>
      <c r="H258" s="295"/>
      <c r="I258" s="295"/>
      <c r="J258" s="296"/>
      <c r="K258" s="193"/>
      <c r="L258" s="293"/>
      <c r="M258" s="293"/>
      <c r="N258" s="296" t="s">
        <v>879</v>
      </c>
      <c r="O258" s="305"/>
      <c r="P258" s="305"/>
      <c r="Q258" s="305"/>
      <c r="R258" s="305"/>
      <c r="S258" s="305"/>
      <c r="T258" s="305"/>
      <c r="U258" s="305"/>
      <c r="V258" s="305"/>
      <c r="W258" s="193"/>
      <c r="X258" s="306"/>
      <c r="Y258" s="306"/>
      <c r="Z258" s="306"/>
      <c r="AA258" s="306"/>
      <c r="AB258" s="306"/>
      <c r="AC258" s="306"/>
      <c r="AD258" s="306"/>
      <c r="AE258" s="306"/>
      <c r="AF258" s="306"/>
      <c r="AG258" s="306"/>
      <c r="AH258" s="307"/>
      <c r="AI258" s="307"/>
      <c r="AJ258" s="307"/>
      <c r="AK258" s="307"/>
      <c r="AL258" s="233"/>
    </row>
    <row r="259" spans="1:38" s="2" customFormat="1" ht="12.75" customHeight="1">
      <c r="A259" s="292"/>
      <c r="B259" s="292" t="s">
        <v>880</v>
      </c>
      <c r="C259" s="294"/>
      <c r="D259" s="294"/>
      <c r="E259" s="294"/>
      <c r="F259" s="193"/>
      <c r="G259" s="295"/>
      <c r="H259" s="295"/>
      <c r="I259" s="295"/>
      <c r="J259" s="296"/>
      <c r="K259" s="193"/>
      <c r="L259" s="293"/>
      <c r="M259" s="293"/>
      <c r="N259" s="292" t="s">
        <v>881</v>
      </c>
      <c r="O259" s="193"/>
      <c r="P259" s="193"/>
      <c r="Q259" s="193"/>
      <c r="R259" s="193"/>
      <c r="S259" s="193"/>
      <c r="T259" s="193"/>
      <c r="U259" s="193"/>
      <c r="V259" s="193"/>
      <c r="W259" s="193"/>
      <c r="X259" s="306"/>
      <c r="Y259" s="306"/>
      <c r="Z259" s="306"/>
      <c r="AA259" s="306"/>
      <c r="AB259" s="306"/>
      <c r="AC259" s="306"/>
      <c r="AD259" s="306"/>
      <c r="AE259" s="306"/>
      <c r="AF259" s="306"/>
      <c r="AG259" s="306"/>
      <c r="AH259" s="134"/>
      <c r="AI259" s="134"/>
      <c r="AJ259" s="134"/>
      <c r="AK259" s="134"/>
      <c r="AL259" s="134"/>
    </row>
    <row r="260" spans="1:38" s="2" customFormat="1" ht="12.75" customHeight="1">
      <c r="A260" s="292"/>
      <c r="B260" s="292" t="s">
        <v>882</v>
      </c>
      <c r="C260" s="294"/>
      <c r="D260" s="294"/>
      <c r="E260" s="294"/>
      <c r="F260" s="193"/>
      <c r="G260" s="295"/>
      <c r="H260" s="295"/>
      <c r="I260" s="295"/>
      <c r="J260" s="296"/>
      <c r="K260" s="193"/>
      <c r="L260" s="293"/>
      <c r="M260" s="293"/>
      <c r="N260" s="292" t="s">
        <v>883</v>
      </c>
      <c r="O260" s="193"/>
      <c r="P260" s="193"/>
      <c r="Q260" s="193"/>
      <c r="R260" s="193"/>
      <c r="S260" s="193"/>
      <c r="T260" s="193"/>
      <c r="U260" s="193"/>
      <c r="V260" s="193"/>
      <c r="W260" s="193"/>
      <c r="X260" s="306"/>
      <c r="Y260" s="306"/>
      <c r="Z260" s="306"/>
      <c r="AA260" s="306"/>
      <c r="AB260" s="306"/>
      <c r="AC260" s="306"/>
      <c r="AD260" s="306"/>
      <c r="AE260" s="306"/>
      <c r="AF260" s="306"/>
      <c r="AG260" s="306"/>
      <c r="AH260" s="308"/>
      <c r="AI260" s="308"/>
      <c r="AJ260" s="308"/>
      <c r="AK260" s="308"/>
      <c r="AL260" s="134"/>
    </row>
    <row r="261" spans="1:38" s="2" customFormat="1" ht="12.75" customHeight="1">
      <c r="A261" s="292"/>
      <c r="B261" s="296" t="s">
        <v>884</v>
      </c>
      <c r="C261" s="294"/>
      <c r="D261" s="294"/>
      <c r="E261" s="294"/>
      <c r="F261" s="193"/>
      <c r="G261" s="295"/>
      <c r="H261" s="295"/>
      <c r="I261" s="295"/>
      <c r="J261" s="296"/>
      <c r="K261" s="193"/>
      <c r="L261" s="293"/>
      <c r="M261" s="293"/>
      <c r="N261" s="296" t="s">
        <v>884</v>
      </c>
      <c r="O261" s="193"/>
      <c r="P261" s="193"/>
      <c r="Q261" s="193"/>
      <c r="R261" s="193"/>
      <c r="S261" s="193"/>
      <c r="T261" s="193"/>
      <c r="U261" s="193"/>
      <c r="V261" s="193"/>
      <c r="W261" s="193"/>
      <c r="X261" s="306"/>
      <c r="Y261" s="306"/>
      <c r="Z261" s="306"/>
      <c r="AA261" s="306"/>
      <c r="AB261" s="306"/>
      <c r="AC261" s="306"/>
      <c r="AD261" s="306"/>
      <c r="AE261" s="306"/>
      <c r="AF261" s="306"/>
      <c r="AG261" s="306"/>
      <c r="AH261" s="134"/>
      <c r="AI261" s="134"/>
      <c r="AJ261" s="134"/>
      <c r="AK261" s="134"/>
      <c r="AL261" s="134"/>
    </row>
    <row r="262" spans="1:38" s="2" customFormat="1" ht="12.75" customHeight="1">
      <c r="A262" s="292"/>
      <c r="B262" s="292" t="s">
        <v>885</v>
      </c>
      <c r="C262" s="294"/>
      <c r="D262" s="294"/>
      <c r="E262" s="294"/>
      <c r="F262" s="193"/>
      <c r="G262" s="295"/>
      <c r="H262" s="295"/>
      <c r="I262" s="295"/>
      <c r="J262" s="296"/>
      <c r="K262" s="193"/>
      <c r="L262" s="293"/>
      <c r="M262" s="293"/>
      <c r="N262" s="292" t="s">
        <v>886</v>
      </c>
      <c r="O262" s="193"/>
      <c r="P262" s="193"/>
      <c r="Q262" s="193"/>
      <c r="R262" s="193"/>
      <c r="S262" s="193"/>
      <c r="T262" s="193"/>
      <c r="U262" s="193"/>
      <c r="V262" s="193"/>
      <c r="W262" s="193"/>
      <c r="X262" s="293"/>
      <c r="Y262" s="293"/>
      <c r="Z262" s="193"/>
      <c r="AA262" s="293"/>
      <c r="AB262" s="293"/>
      <c r="AC262" s="293"/>
      <c r="AD262" s="193"/>
      <c r="AE262" s="293"/>
      <c r="AF262" s="293"/>
      <c r="AG262" s="293"/>
      <c r="AH262" s="134"/>
      <c r="AI262" s="134"/>
      <c r="AJ262" s="134"/>
      <c r="AK262" s="134"/>
      <c r="AL262" s="134"/>
    </row>
    <row r="263" spans="1:38" s="2" customFormat="1" ht="12.75" customHeight="1">
      <c r="A263" s="292"/>
      <c r="B263" s="292" t="s">
        <v>887</v>
      </c>
      <c r="C263" s="294"/>
      <c r="D263" s="294"/>
      <c r="E263" s="294"/>
      <c r="F263" s="193"/>
      <c r="G263" s="295"/>
      <c r="H263" s="295"/>
      <c r="I263" s="295"/>
      <c r="J263" s="296"/>
      <c r="K263" s="193"/>
      <c r="L263" s="293"/>
      <c r="M263" s="293"/>
      <c r="N263" s="292" t="s">
        <v>888</v>
      </c>
      <c r="O263" s="193"/>
      <c r="P263" s="193"/>
      <c r="Q263" s="193"/>
      <c r="R263" s="193"/>
      <c r="S263" s="193"/>
      <c r="T263" s="193"/>
      <c r="U263" s="193"/>
      <c r="V263" s="193"/>
      <c r="W263" s="193"/>
      <c r="X263" s="293"/>
      <c r="Y263" s="293"/>
      <c r="Z263" s="193"/>
      <c r="AA263" s="293"/>
      <c r="AB263" s="293"/>
      <c r="AC263" s="293"/>
      <c r="AD263" s="193"/>
      <c r="AE263" s="293"/>
      <c r="AF263" s="293"/>
      <c r="AG263" s="293"/>
      <c r="AH263" s="134"/>
      <c r="AI263" s="134"/>
      <c r="AJ263" s="134"/>
      <c r="AK263" s="134"/>
      <c r="AL263" s="134"/>
    </row>
    <row r="264" spans="1:38" s="2" customFormat="1" ht="12.75" customHeight="1">
      <c r="A264" s="193"/>
      <c r="B264" s="193"/>
      <c r="C264" s="294"/>
      <c r="D264" s="294"/>
      <c r="E264" s="294"/>
      <c r="F264" s="193"/>
      <c r="G264" s="293"/>
      <c r="H264" s="293"/>
      <c r="I264" s="293"/>
      <c r="J264" s="193"/>
      <c r="K264" s="193"/>
      <c r="L264" s="293"/>
      <c r="M264" s="293"/>
      <c r="N264" s="193"/>
      <c r="O264" s="193"/>
      <c r="P264" s="193"/>
      <c r="Q264" s="193"/>
      <c r="R264" s="193"/>
      <c r="S264" s="193"/>
      <c r="T264" s="193"/>
      <c r="U264" s="193"/>
      <c r="V264" s="193"/>
      <c r="W264" s="193"/>
      <c r="X264" s="293"/>
      <c r="Y264" s="293"/>
      <c r="Z264" s="193"/>
      <c r="AA264" s="293"/>
      <c r="AB264" s="293"/>
      <c r="AC264" s="293"/>
      <c r="AD264" s="193"/>
      <c r="AE264" s="293"/>
      <c r="AF264" s="293"/>
      <c r="AG264" s="293"/>
      <c r="AH264" s="134"/>
      <c r="AI264" s="134"/>
      <c r="AJ264" s="134"/>
      <c r="AK264" s="134"/>
      <c r="AL264" s="134"/>
    </row>
    <row r="265" spans="1:38" s="2" customFormat="1" ht="15" customHeight="1">
      <c r="A265" s="193"/>
      <c r="B265" s="140" t="s">
        <v>1046</v>
      </c>
      <c r="C265" s="117"/>
      <c r="D265" s="117"/>
      <c r="E265" s="117"/>
      <c r="F265" s="117"/>
      <c r="G265" s="117"/>
      <c r="H265" s="117"/>
      <c r="I265" s="117"/>
      <c r="J265" s="117"/>
      <c r="K265" s="117"/>
      <c r="L265" s="117"/>
      <c r="M265" s="117"/>
      <c r="N265" s="117"/>
      <c r="O265" s="117"/>
      <c r="P265" s="117"/>
      <c r="Q265" s="117"/>
      <c r="R265" s="117"/>
      <c r="S265" s="117"/>
      <c r="T265" s="117"/>
      <c r="U265" s="117"/>
      <c r="V265" s="289"/>
      <c r="W265" s="289"/>
      <c r="X265" s="289"/>
      <c r="Y265" s="289"/>
      <c r="Z265" s="289"/>
      <c r="AA265" s="289"/>
      <c r="AB265" s="289"/>
      <c r="AC265" s="289"/>
      <c r="AD265" s="289"/>
      <c r="AE265" s="290"/>
      <c r="AF265" s="291"/>
      <c r="AG265" s="291"/>
      <c r="AH265" s="134"/>
      <c r="AI265" s="134"/>
      <c r="AJ265" s="134"/>
      <c r="AK265" s="134"/>
      <c r="AL265" s="134"/>
    </row>
    <row r="266" spans="1:38" s="2" customFormat="1" ht="12.75" customHeight="1">
      <c r="A266" s="203"/>
      <c r="B266" s="203" t="s">
        <v>895</v>
      </c>
      <c r="C266" s="203"/>
      <c r="D266" s="203"/>
      <c r="E266" s="203"/>
      <c r="F266" s="203"/>
      <c r="G266" s="203"/>
      <c r="H266" s="286"/>
      <c r="I266" s="309"/>
      <c r="J266" s="309"/>
      <c r="K266" s="309"/>
      <c r="L266" s="309"/>
      <c r="M266" s="309"/>
      <c r="N266" s="309"/>
      <c r="O266" s="309"/>
      <c r="P266" s="309"/>
      <c r="Q266" s="203"/>
      <c r="R266" s="203"/>
      <c r="S266" s="203"/>
      <c r="T266" s="203"/>
      <c r="U266" s="203"/>
      <c r="V266" s="203"/>
      <c r="W266" s="203"/>
      <c r="X266" s="203"/>
      <c r="Y266" s="203"/>
      <c r="Z266" s="203"/>
      <c r="AA266" s="203"/>
      <c r="AB266" s="203"/>
      <c r="AC266" s="203"/>
      <c r="AD266" s="203"/>
      <c r="AE266" s="203"/>
      <c r="AF266" s="203"/>
      <c r="AG266" s="203"/>
      <c r="AH266" s="134"/>
      <c r="AI266" s="134"/>
      <c r="AJ266" s="134"/>
      <c r="AK266" s="134"/>
      <c r="AL266" s="136"/>
    </row>
    <row r="267" spans="1:38" s="2" customFormat="1" ht="12.75" customHeight="1">
      <c r="A267" s="203"/>
      <c r="B267" s="203" t="s">
        <v>40</v>
      </c>
      <c r="C267" s="203"/>
      <c r="D267" s="203"/>
      <c r="E267" s="203"/>
      <c r="F267" s="203"/>
      <c r="G267" s="203"/>
      <c r="H267" s="286"/>
      <c r="I267" s="309"/>
      <c r="J267" s="309"/>
      <c r="K267" s="309"/>
      <c r="L267" s="309"/>
      <c r="M267" s="309"/>
      <c r="N267" s="309"/>
      <c r="O267" s="309"/>
      <c r="P267" s="309"/>
      <c r="Q267" s="203"/>
      <c r="R267" s="203"/>
      <c r="S267" s="203"/>
      <c r="T267" s="203"/>
      <c r="U267" s="203"/>
      <c r="V267" s="203"/>
      <c r="W267" s="203"/>
      <c r="X267" s="203"/>
      <c r="Y267" s="203"/>
      <c r="Z267" s="203"/>
      <c r="AA267" s="203"/>
      <c r="AB267" s="203"/>
      <c r="AC267" s="203"/>
      <c r="AD267" s="203"/>
      <c r="AE267" s="203"/>
      <c r="AF267" s="203"/>
      <c r="AG267" s="203"/>
      <c r="AH267" s="134"/>
      <c r="AI267" s="134"/>
      <c r="AJ267" s="134"/>
      <c r="AK267" s="134"/>
      <c r="AL267" s="136"/>
    </row>
    <row r="268" spans="1:38" s="2" customFormat="1" ht="12.75" customHeight="1">
      <c r="A268" s="203"/>
      <c r="B268" s="203"/>
      <c r="C268" s="26"/>
      <c r="D268" s="233" t="s">
        <v>521</v>
      </c>
      <c r="E268" s="233"/>
      <c r="F268" s="26"/>
      <c r="G268" s="233" t="s">
        <v>148</v>
      </c>
      <c r="H268" s="134" t="s">
        <v>896</v>
      </c>
      <c r="I268" s="134"/>
      <c r="J268" s="134"/>
      <c r="K268" s="134"/>
      <c r="L268" s="134"/>
      <c r="M268" s="134"/>
      <c r="N268" s="134"/>
      <c r="O268" s="134"/>
      <c r="P268" s="134"/>
      <c r="Q268" s="744" t="s">
        <v>897</v>
      </c>
      <c r="R268" s="745"/>
      <c r="S268" s="745"/>
      <c r="T268" s="134"/>
      <c r="U268" s="134"/>
      <c r="V268" s="134"/>
      <c r="W268" s="134"/>
      <c r="X268" s="134"/>
      <c r="Y268" s="134"/>
      <c r="Z268" s="134"/>
      <c r="AA268" s="134"/>
      <c r="AB268" s="134"/>
      <c r="AC268" s="134"/>
      <c r="AD268" s="134"/>
      <c r="AE268" s="134"/>
      <c r="AF268" s="134"/>
      <c r="AG268" s="203"/>
      <c r="AH268" s="233"/>
      <c r="AI268" s="233"/>
      <c r="AJ268" s="233"/>
      <c r="AK268" s="233"/>
      <c r="AL268" s="134"/>
    </row>
    <row r="269" spans="1:38" s="2" customFormat="1" ht="12.75" customHeight="1">
      <c r="A269" s="203"/>
      <c r="B269" s="203"/>
      <c r="C269" s="203"/>
      <c r="D269" s="203"/>
      <c r="E269" s="203"/>
      <c r="F269" s="203"/>
      <c r="G269" s="203"/>
      <c r="H269" s="286"/>
      <c r="I269" s="309"/>
      <c r="J269" s="309"/>
      <c r="K269" s="309"/>
      <c r="L269" s="309"/>
      <c r="M269" s="309"/>
      <c r="N269" s="309"/>
      <c r="O269" s="309"/>
      <c r="P269" s="309"/>
      <c r="Q269" s="203"/>
      <c r="R269" s="203"/>
      <c r="S269" s="203"/>
      <c r="T269" s="203"/>
      <c r="U269" s="203"/>
      <c r="V269" s="203"/>
      <c r="W269" s="203"/>
      <c r="X269" s="203"/>
      <c r="Y269" s="203"/>
      <c r="Z269" s="203"/>
      <c r="AA269" s="203"/>
      <c r="AB269" s="203"/>
      <c r="AC269" s="203"/>
      <c r="AD269" s="203"/>
      <c r="AE269" s="203"/>
      <c r="AF269" s="203"/>
      <c r="AG269" s="203"/>
      <c r="AH269" s="134"/>
      <c r="AI269" s="134"/>
      <c r="AJ269" s="134"/>
      <c r="AK269" s="134"/>
      <c r="AL269" s="134"/>
    </row>
    <row r="270" spans="1:38" s="2" customFormat="1" ht="15">
      <c r="A270" s="79" t="s">
        <v>89</v>
      </c>
      <c r="B270" s="79"/>
      <c r="C270" s="74"/>
      <c r="D270" s="74"/>
      <c r="E270" s="74"/>
      <c r="F270" s="74"/>
      <c r="G270" s="74"/>
      <c r="H270" s="74"/>
      <c r="I270" s="74"/>
      <c r="J270" s="74"/>
      <c r="K270" s="74"/>
      <c r="L270" s="74"/>
      <c r="M270" s="74"/>
      <c r="N270" s="74"/>
      <c r="O270" s="74"/>
      <c r="P270" s="74"/>
      <c r="Q270" s="74"/>
      <c r="R270" s="74"/>
      <c r="S270" s="74"/>
      <c r="T270" s="74"/>
      <c r="U270" s="74"/>
      <c r="V270" s="74"/>
      <c r="W270" s="74"/>
      <c r="X270" s="74"/>
      <c r="Y270" s="74"/>
      <c r="Z270" s="74"/>
      <c r="AA270" s="74"/>
      <c r="AB270" s="74"/>
      <c r="AC270" s="74"/>
      <c r="AD270" s="74"/>
      <c r="AE270" s="74"/>
      <c r="AF270" s="74"/>
      <c r="AG270" s="74"/>
      <c r="AH270" s="74"/>
      <c r="AI270" s="74"/>
      <c r="AJ270" s="74"/>
      <c r="AK270" s="74"/>
      <c r="AL270" s="74"/>
    </row>
    <row r="271" spans="1:38" s="2" customFormat="1" ht="12.75" customHeight="1">
      <c r="A271" s="238"/>
      <c r="B271" s="240"/>
      <c r="C271" s="240"/>
      <c r="D271" s="240"/>
      <c r="E271" s="240"/>
      <c r="F271" s="240"/>
      <c r="G271" s="240"/>
      <c r="H271" s="240"/>
      <c r="I271" s="238"/>
      <c r="J271" s="238"/>
      <c r="K271" s="238"/>
      <c r="L271" s="736" t="s">
        <v>245</v>
      </c>
      <c r="M271" s="737"/>
      <c r="N271" s="737"/>
      <c r="O271" s="737"/>
      <c r="P271" s="737"/>
      <c r="Q271" s="238"/>
      <c r="R271" s="238"/>
      <c r="S271" s="238"/>
      <c r="T271" s="238"/>
      <c r="U271" s="238"/>
      <c r="V271" s="238"/>
      <c r="W271" s="240"/>
      <c r="X271" s="240"/>
      <c r="Y271" s="238"/>
      <c r="Z271" s="238"/>
      <c r="AA271" s="238"/>
      <c r="AB271" s="736" t="s">
        <v>246</v>
      </c>
      <c r="AC271" s="737"/>
      <c r="AD271" s="737"/>
      <c r="AE271" s="737"/>
      <c r="AF271" s="737"/>
      <c r="AG271" s="238"/>
      <c r="AH271" s="134"/>
      <c r="AI271" s="134"/>
      <c r="AJ271" s="134"/>
      <c r="AK271" s="134"/>
      <c r="AL271" s="134"/>
    </row>
    <row r="272" spans="1:38" s="2" customFormat="1" ht="12.75" customHeight="1">
      <c r="A272" s="134"/>
      <c r="B272" s="133"/>
      <c r="C272" s="133"/>
      <c r="D272" s="135"/>
      <c r="E272" s="133"/>
      <c r="F272" s="135"/>
      <c r="G272" s="134"/>
      <c r="H272" s="134"/>
      <c r="I272" s="134"/>
      <c r="J272" s="134"/>
      <c r="K272" s="135" t="s">
        <v>803</v>
      </c>
      <c r="L272" s="707"/>
      <c r="M272" s="738"/>
      <c r="N272" s="738"/>
      <c r="O272" s="738"/>
      <c r="P272" s="738"/>
      <c r="Q272" s="708"/>
      <c r="R272" s="133"/>
      <c r="S272" s="133"/>
      <c r="T272" s="135"/>
      <c r="U272" s="133"/>
      <c r="V272" s="135"/>
      <c r="W272" s="135"/>
      <c r="X272" s="134"/>
      <c r="Y272" s="134"/>
      <c r="Z272" s="134"/>
      <c r="AA272" s="135" t="s">
        <v>803</v>
      </c>
      <c r="AB272" s="707"/>
      <c r="AC272" s="738"/>
      <c r="AD272" s="738"/>
      <c r="AE272" s="738"/>
      <c r="AF272" s="738"/>
      <c r="AG272" s="708"/>
      <c r="AH272" s="134"/>
      <c r="AI272" s="134"/>
      <c r="AJ272" s="134"/>
      <c r="AK272" s="134"/>
      <c r="AL272" s="134"/>
    </row>
    <row r="273" spans="1:38" s="2" customFormat="1" ht="12.75" customHeight="1">
      <c r="A273" s="134"/>
      <c r="B273" s="133"/>
      <c r="C273" s="133"/>
      <c r="D273" s="133"/>
      <c r="E273" s="135"/>
      <c r="F273" s="135"/>
      <c r="G273" s="135"/>
      <c r="H273" s="135"/>
      <c r="I273" s="135"/>
      <c r="J273" s="135"/>
      <c r="K273" s="135" t="s">
        <v>356</v>
      </c>
      <c r="L273" s="761"/>
      <c r="M273" s="762"/>
      <c r="N273" s="762"/>
      <c r="O273" s="762"/>
      <c r="P273" s="762"/>
      <c r="Q273" s="763"/>
      <c r="R273" s="133"/>
      <c r="S273" s="133"/>
      <c r="T273" s="133"/>
      <c r="U273" s="135"/>
      <c r="V273" s="135"/>
      <c r="W273" s="133"/>
      <c r="X273" s="133"/>
      <c r="Y273" s="134"/>
      <c r="Z273" s="134"/>
      <c r="AA273" s="135" t="s">
        <v>64</v>
      </c>
      <c r="AB273" s="761"/>
      <c r="AC273" s="762"/>
      <c r="AD273" s="762"/>
      <c r="AE273" s="762"/>
      <c r="AF273" s="762"/>
      <c r="AG273" s="763"/>
      <c r="AH273" s="134"/>
      <c r="AI273" s="134"/>
      <c r="AJ273" s="134"/>
      <c r="AK273" s="134"/>
      <c r="AL273" s="134"/>
    </row>
    <row r="274" spans="1:38" s="2" customFormat="1" ht="12.75" customHeight="1">
      <c r="A274" s="134"/>
      <c r="B274" s="133"/>
      <c r="C274" s="133"/>
      <c r="D274" s="133"/>
      <c r="E274" s="135"/>
      <c r="F274" s="135"/>
      <c r="G274" s="133"/>
      <c r="H274" s="133"/>
      <c r="I274" s="134"/>
      <c r="J274" s="134"/>
      <c r="K274" s="135" t="s">
        <v>357</v>
      </c>
      <c r="L274" s="707"/>
      <c r="M274" s="738"/>
      <c r="N274" s="738"/>
      <c r="O274" s="738"/>
      <c r="P274" s="738"/>
      <c r="Q274" s="708"/>
      <c r="R274" s="133"/>
      <c r="S274" s="133"/>
      <c r="T274" s="133"/>
      <c r="U274" s="135"/>
      <c r="V274" s="135"/>
      <c r="W274" s="133"/>
      <c r="X274" s="133"/>
      <c r="Y274" s="134"/>
      <c r="Z274" s="134"/>
      <c r="AA274" s="135" t="s">
        <v>357</v>
      </c>
      <c r="AB274" s="707"/>
      <c r="AC274" s="738"/>
      <c r="AD274" s="738"/>
      <c r="AE274" s="738"/>
      <c r="AF274" s="738"/>
      <c r="AG274" s="708"/>
      <c r="AH274" s="134"/>
      <c r="AI274" s="134"/>
      <c r="AJ274" s="134"/>
      <c r="AK274" s="134"/>
      <c r="AL274" s="134"/>
    </row>
    <row r="275" spans="1:38" s="2" customFormat="1" ht="12.75">
      <c r="A275" s="134"/>
      <c r="B275" s="133"/>
      <c r="C275" s="133"/>
      <c r="D275" s="133"/>
      <c r="E275" s="135"/>
      <c r="F275" s="135"/>
      <c r="G275" s="133"/>
      <c r="H275" s="133"/>
      <c r="I275" s="134"/>
      <c r="J275" s="134"/>
      <c r="K275" s="135" t="s">
        <v>65</v>
      </c>
      <c r="L275" s="761"/>
      <c r="M275" s="762"/>
      <c r="N275" s="762"/>
      <c r="O275" s="762"/>
      <c r="P275" s="762"/>
      <c r="Q275" s="763"/>
      <c r="R275" s="133"/>
      <c r="S275" s="133"/>
      <c r="T275" s="133"/>
      <c r="U275" s="135"/>
      <c r="V275" s="135"/>
      <c r="W275" s="133"/>
      <c r="X275" s="133"/>
      <c r="Y275" s="134"/>
      <c r="Z275" s="134"/>
      <c r="AA275" s="135" t="s">
        <v>65</v>
      </c>
      <c r="AB275" s="761"/>
      <c r="AC275" s="762"/>
      <c r="AD275" s="762"/>
      <c r="AE275" s="762"/>
      <c r="AF275" s="762"/>
      <c r="AG275" s="763"/>
      <c r="AH275" s="134"/>
      <c r="AI275" s="134"/>
      <c r="AJ275" s="134"/>
      <c r="AK275" s="134"/>
      <c r="AL275" s="134"/>
    </row>
    <row r="276" spans="1:38" s="2" customFormat="1" ht="12.75" customHeight="1">
      <c r="A276" s="134"/>
      <c r="B276" s="133"/>
      <c r="C276" s="133"/>
      <c r="D276" s="133"/>
      <c r="E276" s="135"/>
      <c r="F276" s="135"/>
      <c r="G276" s="133"/>
      <c r="H276" s="133"/>
      <c r="I276" s="134"/>
      <c r="J276" s="134"/>
      <c r="K276" s="135" t="s">
        <v>759</v>
      </c>
      <c r="L276" s="707"/>
      <c r="M276" s="738"/>
      <c r="N276" s="738"/>
      <c r="O276" s="738"/>
      <c r="P276" s="738"/>
      <c r="Q276" s="708"/>
      <c r="R276" s="133"/>
      <c r="S276" s="133"/>
      <c r="T276" s="133"/>
      <c r="U276" s="135"/>
      <c r="V276" s="135"/>
      <c r="W276" s="133"/>
      <c r="X276" s="133"/>
      <c r="Y276" s="134"/>
      <c r="Z276" s="134"/>
      <c r="AA276" s="135" t="s">
        <v>759</v>
      </c>
      <c r="AB276" s="707"/>
      <c r="AC276" s="738"/>
      <c r="AD276" s="738"/>
      <c r="AE276" s="738"/>
      <c r="AF276" s="738"/>
      <c r="AG276" s="708"/>
      <c r="AH276" s="134"/>
      <c r="AI276" s="134"/>
      <c r="AJ276" s="134"/>
      <c r="AK276" s="134"/>
      <c r="AL276" s="134"/>
    </row>
    <row r="277" spans="1:38" s="2" customFormat="1" ht="12.75" customHeight="1">
      <c r="A277" s="134"/>
      <c r="B277" s="133"/>
      <c r="C277" s="133"/>
      <c r="D277" s="133"/>
      <c r="E277" s="135"/>
      <c r="F277" s="135"/>
      <c r="G277" s="133"/>
      <c r="H277" s="133"/>
      <c r="I277" s="134"/>
      <c r="J277" s="134"/>
      <c r="K277" s="135" t="s">
        <v>359</v>
      </c>
      <c r="L277" s="761"/>
      <c r="M277" s="762"/>
      <c r="N277" s="762"/>
      <c r="O277" s="762"/>
      <c r="P277" s="762"/>
      <c r="Q277" s="763"/>
      <c r="R277" s="133"/>
      <c r="S277" s="133"/>
      <c r="T277" s="133"/>
      <c r="U277" s="135"/>
      <c r="V277" s="135"/>
      <c r="W277" s="133"/>
      <c r="X277" s="133"/>
      <c r="Y277" s="134"/>
      <c r="Z277" s="134"/>
      <c r="AA277" s="135" t="s">
        <v>359</v>
      </c>
      <c r="AB277" s="761"/>
      <c r="AC277" s="762"/>
      <c r="AD277" s="762"/>
      <c r="AE277" s="762"/>
      <c r="AF277" s="762"/>
      <c r="AG277" s="763"/>
      <c r="AH277" s="134"/>
      <c r="AI277" s="134"/>
      <c r="AJ277" s="134"/>
      <c r="AK277" s="134"/>
      <c r="AL277" s="134"/>
    </row>
    <row r="278" spans="1:38" s="2" customFormat="1" ht="12.75" customHeight="1">
      <c r="A278" s="135"/>
      <c r="B278" s="135"/>
      <c r="C278" s="135"/>
      <c r="D278" s="135"/>
      <c r="E278" s="135"/>
      <c r="F278" s="135"/>
      <c r="G278" s="135"/>
      <c r="H278" s="135"/>
      <c r="I278" s="135"/>
      <c r="J278" s="135"/>
      <c r="K278" s="261" t="s">
        <v>66</v>
      </c>
      <c r="L278" s="761"/>
      <c r="M278" s="762"/>
      <c r="N278" s="762"/>
      <c r="O278" s="762"/>
      <c r="P278" s="762"/>
      <c r="Q278" s="763"/>
      <c r="R278" s="133"/>
      <c r="S278" s="133"/>
      <c r="T278" s="133"/>
      <c r="U278" s="135"/>
      <c r="V278" s="135"/>
      <c r="W278" s="133"/>
      <c r="X278" s="133"/>
      <c r="Y278" s="134"/>
      <c r="Z278" s="134"/>
      <c r="AA278" s="261" t="s">
        <v>66</v>
      </c>
      <c r="AB278" s="761"/>
      <c r="AC278" s="762"/>
      <c r="AD278" s="762"/>
      <c r="AE278" s="762"/>
      <c r="AF278" s="762"/>
      <c r="AG278" s="763"/>
      <c r="AH278" s="134"/>
      <c r="AI278" s="134"/>
      <c r="AJ278" s="134"/>
      <c r="AK278" s="134"/>
      <c r="AL278" s="134"/>
    </row>
    <row r="279" spans="1:38" s="2" customFormat="1" ht="12.75" customHeight="1">
      <c r="A279" s="134"/>
      <c r="B279" s="133"/>
      <c r="C279" s="133"/>
      <c r="D279" s="133"/>
      <c r="E279" s="135"/>
      <c r="F279" s="135"/>
      <c r="G279" s="133"/>
      <c r="H279" s="133"/>
      <c r="I279" s="134"/>
      <c r="J279" s="134"/>
      <c r="K279" s="135" t="s">
        <v>90</v>
      </c>
      <c r="L279" s="731">
        <f>K22</f>
        <v>0</v>
      </c>
      <c r="M279" s="732"/>
      <c r="N279" s="732"/>
      <c r="O279" s="732"/>
      <c r="P279" s="732"/>
      <c r="Q279" s="733"/>
      <c r="R279" s="133"/>
      <c r="S279" s="133"/>
      <c r="T279" s="133"/>
      <c r="U279" s="135"/>
      <c r="V279" s="135"/>
      <c r="W279" s="133"/>
      <c r="X279" s="134"/>
      <c r="Y279" s="134"/>
      <c r="Z279" s="134"/>
      <c r="AA279" s="135" t="s">
        <v>90</v>
      </c>
      <c r="AB279" s="731">
        <f>AA22</f>
        <v>0</v>
      </c>
      <c r="AC279" s="732"/>
      <c r="AD279" s="732"/>
      <c r="AE279" s="732"/>
      <c r="AF279" s="732"/>
      <c r="AG279" s="733"/>
      <c r="AH279" s="134"/>
      <c r="AI279" s="134"/>
      <c r="AJ279" s="134"/>
      <c r="AK279" s="134"/>
      <c r="AL279" s="134"/>
    </row>
    <row r="280" spans="1:38" s="2" customFormat="1" ht="12.75" customHeight="1">
      <c r="A280" s="134"/>
      <c r="B280" s="159"/>
      <c r="C280" s="159"/>
      <c r="D280" s="159"/>
      <c r="E280" s="159"/>
      <c r="F280" s="159"/>
      <c r="G280" s="159"/>
      <c r="H280" s="159"/>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34"/>
      <c r="AH280" s="134"/>
      <c r="AI280" s="134"/>
      <c r="AJ280" s="134"/>
      <c r="AK280" s="134"/>
      <c r="AL280" s="134"/>
    </row>
    <row r="281" spans="1:38" ht="12.75" customHeight="1">
      <c r="A281" s="252"/>
      <c r="B281" s="312" t="s">
        <v>799</v>
      </c>
      <c r="C281" s="255"/>
      <c r="D281" s="255"/>
      <c r="E281" s="255"/>
      <c r="F281" s="255"/>
      <c r="G281" s="255"/>
      <c r="H281" s="255"/>
      <c r="I281" s="255"/>
      <c r="J281" s="255"/>
      <c r="K281" s="255"/>
      <c r="L281" s="255"/>
      <c r="M281" s="255"/>
      <c r="N281" s="252"/>
      <c r="O281" s="255"/>
      <c r="P281" s="255"/>
      <c r="Q281" s="255"/>
      <c r="R281" s="252"/>
      <c r="S281" s="255"/>
      <c r="T281" s="255"/>
      <c r="U281" s="194"/>
      <c r="V281" s="194"/>
      <c r="W281" s="705" t="s">
        <v>800</v>
      </c>
      <c r="X281" s="706"/>
      <c r="Y281" s="706"/>
      <c r="Z281" s="246" t="s">
        <v>101</v>
      </c>
      <c r="AA281" s="256"/>
      <c r="AB281" s="256"/>
      <c r="AC281" s="256"/>
      <c r="AD281" s="256"/>
      <c r="AE281" s="256"/>
      <c r="AF281" s="256"/>
      <c r="AG281" s="252"/>
      <c r="AH281" s="134"/>
      <c r="AI281" s="134"/>
      <c r="AJ281" s="134"/>
      <c r="AK281" s="134"/>
      <c r="AL281" s="134"/>
    </row>
    <row r="282" spans="1:38" s="2" customFormat="1" ht="12.75" customHeight="1">
      <c r="A282" s="134"/>
      <c r="B282" s="159"/>
      <c r="C282" s="159"/>
      <c r="D282" s="159"/>
      <c r="E282" s="159"/>
      <c r="F282" s="159"/>
      <c r="G282" s="159"/>
      <c r="H282" s="159"/>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34"/>
      <c r="AH282" s="134"/>
      <c r="AI282" s="134"/>
      <c r="AJ282" s="134"/>
      <c r="AK282" s="134"/>
      <c r="AL282" s="134"/>
    </row>
    <row r="283" spans="1:38" s="2" customFormat="1" ht="12.75" customHeight="1">
      <c r="A283" s="134"/>
      <c r="B283" s="159" t="s">
        <v>760</v>
      </c>
      <c r="C283" s="159"/>
      <c r="D283" s="159"/>
      <c r="E283" s="159"/>
      <c r="F283" s="159"/>
      <c r="G283" s="159"/>
      <c r="H283" s="159"/>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34"/>
      <c r="AH283" s="134"/>
      <c r="AI283" s="134"/>
      <c r="AJ283" s="134"/>
      <c r="AK283" s="134"/>
      <c r="AL283" s="134"/>
    </row>
    <row r="284" spans="1:38" s="2" customFormat="1" ht="12.75" customHeight="1">
      <c r="A284" s="134"/>
      <c r="B284" s="159" t="s">
        <v>761</v>
      </c>
      <c r="C284" s="159"/>
      <c r="D284" s="159"/>
      <c r="E284" s="159"/>
      <c r="F284" s="159"/>
      <c r="G284" s="134"/>
      <c r="H284" s="134"/>
      <c r="I284" s="134"/>
      <c r="J284" s="134"/>
      <c r="K284" s="134"/>
      <c r="L284" s="134"/>
      <c r="M284" s="134"/>
      <c r="N284" s="134"/>
      <c r="O284" s="134"/>
      <c r="P284" s="134"/>
      <c r="Q284" s="134"/>
      <c r="R284" s="134"/>
      <c r="S284" s="134"/>
      <c r="T284" s="134"/>
      <c r="U284" s="134"/>
      <c r="V284" s="134"/>
      <c r="W284" s="134"/>
      <c r="X284" s="134"/>
      <c r="Y284" s="134"/>
      <c r="Z284" s="134"/>
      <c r="AA284" s="170"/>
      <c r="AB284" s="170"/>
      <c r="AC284" s="170"/>
      <c r="AD284" s="170"/>
      <c r="AE284" s="170"/>
      <c r="AF284" s="170"/>
      <c r="AG284" s="134"/>
      <c r="AH284" s="134"/>
      <c r="AI284" s="134"/>
      <c r="AJ284" s="134"/>
      <c r="AK284" s="134"/>
      <c r="AL284" s="134"/>
    </row>
    <row r="285" spans="1:38" s="2" customFormat="1" ht="12.75" customHeight="1">
      <c r="A285" s="134"/>
      <c r="B285" s="159" t="s">
        <v>762</v>
      </c>
      <c r="C285" s="159"/>
      <c r="D285" s="159"/>
      <c r="E285" s="159"/>
      <c r="F285" s="159"/>
      <c r="G285" s="159"/>
      <c r="H285" s="159"/>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34"/>
      <c r="AH285" s="134"/>
      <c r="AI285" s="134"/>
      <c r="AJ285" s="134"/>
      <c r="AK285" s="134"/>
      <c r="AL285" s="134"/>
    </row>
    <row r="286" spans="1:38" s="2" customFormat="1" ht="12.75" customHeight="1">
      <c r="A286" s="134"/>
      <c r="B286" s="134"/>
      <c r="C286" s="134"/>
      <c r="D286" s="134"/>
      <c r="E286" s="134"/>
      <c r="F286" s="134"/>
      <c r="G286" s="134"/>
      <c r="H286" s="134"/>
      <c r="I286" s="134"/>
      <c r="J286" s="134"/>
      <c r="K286" s="134"/>
      <c r="L286" s="134"/>
      <c r="M286" s="134"/>
      <c r="N286" s="134"/>
      <c r="O286" s="134"/>
      <c r="P286" s="134"/>
      <c r="Q286" s="134"/>
      <c r="R286" s="134"/>
      <c r="S286" s="134"/>
      <c r="T286" s="134"/>
      <c r="U286" s="134"/>
      <c r="V286" s="134"/>
      <c r="W286" s="134"/>
      <c r="X286" s="134"/>
      <c r="Y286" s="134"/>
      <c r="Z286" s="134"/>
      <c r="AA286" s="134"/>
      <c r="AB286" s="134"/>
      <c r="AC286" s="134"/>
      <c r="AD286" s="134"/>
      <c r="AE286" s="134"/>
      <c r="AF286" s="134"/>
      <c r="AG286" s="134"/>
      <c r="AH286" s="134"/>
      <c r="AI286" s="134"/>
      <c r="AJ286" s="134"/>
      <c r="AK286" s="134"/>
      <c r="AL286" s="134"/>
    </row>
    <row r="287" spans="1:38" s="2" customFormat="1" ht="15">
      <c r="A287" s="79" t="s">
        <v>136</v>
      </c>
      <c r="B287" s="79"/>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row>
    <row r="288" spans="1:38" s="2" customFormat="1" ht="12.75">
      <c r="A288" s="193"/>
      <c r="B288" s="193"/>
      <c r="C288" s="193"/>
      <c r="D288" s="193"/>
      <c r="E288" s="193"/>
      <c r="F288" s="193"/>
      <c r="G288" s="193"/>
      <c r="H288" s="193"/>
      <c r="I288" s="193"/>
      <c r="J288" s="193"/>
      <c r="K288" s="193"/>
      <c r="L288" s="293"/>
      <c r="M288" s="293"/>
      <c r="N288" s="293"/>
      <c r="O288" s="294"/>
      <c r="P288" s="294"/>
      <c r="Q288" s="294"/>
      <c r="R288" s="193"/>
      <c r="S288" s="293"/>
      <c r="T288" s="293"/>
      <c r="U288" s="293"/>
      <c r="V288" s="193"/>
      <c r="W288" s="293"/>
      <c r="X288" s="293"/>
      <c r="Y288" s="293"/>
      <c r="Z288" s="193"/>
      <c r="AA288" s="293"/>
      <c r="AB288" s="293"/>
      <c r="AC288" s="293"/>
      <c r="AD288" s="193"/>
      <c r="AE288" s="293"/>
      <c r="AF288" s="293"/>
      <c r="AG288" s="293"/>
      <c r="AH288" s="134"/>
      <c r="AI288" s="134"/>
      <c r="AJ288" s="134"/>
      <c r="AK288" s="134"/>
      <c r="AL288" s="134"/>
    </row>
    <row r="289" spans="1:38" s="2" customFormat="1" ht="12.75" customHeight="1">
      <c r="A289" s="770" t="s">
        <v>30</v>
      </c>
      <c r="B289" s="771"/>
      <c r="C289" s="771"/>
      <c r="D289" s="771"/>
      <c r="E289" s="771"/>
      <c r="F289" s="771"/>
      <c r="G289" s="771"/>
      <c r="H289" s="771"/>
      <c r="I289" s="771"/>
      <c r="J289" s="771"/>
      <c r="K289" s="771"/>
      <c r="L289" s="771"/>
      <c r="M289" s="771"/>
      <c r="N289" s="771"/>
      <c r="O289" s="771"/>
      <c r="P289" s="771"/>
      <c r="Q289" s="771"/>
      <c r="R289" s="771"/>
      <c r="S289" s="771"/>
      <c r="T289" s="771"/>
      <c r="U289" s="771"/>
      <c r="V289" s="771"/>
      <c r="W289" s="771"/>
      <c r="X289" s="771"/>
      <c r="Y289" s="771"/>
      <c r="Z289" s="771"/>
      <c r="AA289" s="771"/>
      <c r="AB289" s="771"/>
      <c r="AC289" s="771"/>
      <c r="AD289" s="771"/>
      <c r="AE289" s="771"/>
      <c r="AF289" s="771"/>
      <c r="AG289" s="771"/>
      <c r="AH289" s="134"/>
      <c r="AI289" s="134"/>
      <c r="AJ289" s="134"/>
      <c r="AK289" s="134"/>
      <c r="AL289" s="134"/>
    </row>
    <row r="290" spans="1:38" s="2" customFormat="1" ht="12.75">
      <c r="A290" s="771"/>
      <c r="B290" s="771"/>
      <c r="C290" s="771"/>
      <c r="D290" s="771"/>
      <c r="E290" s="771"/>
      <c r="F290" s="771"/>
      <c r="G290" s="771"/>
      <c r="H290" s="771"/>
      <c r="I290" s="771"/>
      <c r="J290" s="771"/>
      <c r="K290" s="771"/>
      <c r="L290" s="771"/>
      <c r="M290" s="771"/>
      <c r="N290" s="771"/>
      <c r="O290" s="771"/>
      <c r="P290" s="771"/>
      <c r="Q290" s="771"/>
      <c r="R290" s="771"/>
      <c r="S290" s="771"/>
      <c r="T290" s="771"/>
      <c r="U290" s="771"/>
      <c r="V290" s="771"/>
      <c r="W290" s="771"/>
      <c r="X290" s="771"/>
      <c r="Y290" s="771"/>
      <c r="Z290" s="771"/>
      <c r="AA290" s="771"/>
      <c r="AB290" s="771"/>
      <c r="AC290" s="771"/>
      <c r="AD290" s="771"/>
      <c r="AE290" s="771"/>
      <c r="AF290" s="771"/>
      <c r="AG290" s="771"/>
      <c r="AH290" s="134"/>
      <c r="AI290" s="134"/>
      <c r="AJ290" s="134"/>
      <c r="AK290" s="134"/>
      <c r="AL290" s="134"/>
    </row>
    <row r="291" spans="1:38" s="2" customFormat="1" ht="12.75">
      <c r="A291" s="193"/>
      <c r="B291" s="193"/>
      <c r="C291" s="135" t="s">
        <v>272</v>
      </c>
      <c r="D291" s="716"/>
      <c r="E291" s="717"/>
      <c r="F291" s="718"/>
      <c r="G291" s="193"/>
      <c r="H291" s="193"/>
      <c r="I291" s="193"/>
      <c r="J291" s="193"/>
      <c r="K291" s="193"/>
      <c r="L291" s="293"/>
      <c r="M291" s="293"/>
      <c r="N291" s="293"/>
      <c r="O291" s="294"/>
      <c r="P291" s="294"/>
      <c r="Q291" s="294"/>
      <c r="R291" s="193"/>
      <c r="S291" s="293"/>
      <c r="T291" s="293"/>
      <c r="U291" s="293"/>
      <c r="V291" s="193"/>
      <c r="W291" s="293"/>
      <c r="X291" s="293"/>
      <c r="Y291" s="293"/>
      <c r="Z291" s="193"/>
      <c r="AA291" s="293"/>
      <c r="AB291" s="293"/>
      <c r="AC291" s="293"/>
      <c r="AD291" s="293"/>
      <c r="AE291" s="193"/>
      <c r="AF291" s="293"/>
      <c r="AG291" s="293"/>
      <c r="AH291" s="134"/>
      <c r="AI291" s="134"/>
      <c r="AJ291" s="134"/>
      <c r="AK291" s="134"/>
      <c r="AL291" s="134"/>
    </row>
    <row r="292" spans="1:38" s="2" customFormat="1" ht="12.75">
      <c r="A292" s="193"/>
      <c r="B292" s="193"/>
      <c r="C292" s="135"/>
      <c r="D292" s="193"/>
      <c r="E292" s="193"/>
      <c r="F292" s="193"/>
      <c r="G292" s="293"/>
      <c r="H292" s="293"/>
      <c r="I292" s="193"/>
      <c r="J292" s="193"/>
      <c r="K292" s="193"/>
      <c r="L292" s="293"/>
      <c r="M292" s="293"/>
      <c r="N292" s="293"/>
      <c r="O292" s="294"/>
      <c r="P292" s="294"/>
      <c r="Q292" s="294"/>
      <c r="R292" s="193"/>
      <c r="S292" s="293"/>
      <c r="T292" s="293"/>
      <c r="U292" s="293"/>
      <c r="V292" s="193"/>
      <c r="W292" s="293"/>
      <c r="X292" s="293"/>
      <c r="Y292" s="293"/>
      <c r="Z292" s="193"/>
      <c r="AA292" s="293"/>
      <c r="AB292" s="293"/>
      <c r="AC292" s="293"/>
      <c r="AD292" s="293"/>
      <c r="AE292" s="193"/>
      <c r="AF292" s="293"/>
      <c r="AG292" s="293"/>
      <c r="AH292" s="134"/>
      <c r="AI292" s="134"/>
      <c r="AJ292" s="134"/>
      <c r="AK292" s="134"/>
      <c r="AL292" s="134"/>
    </row>
    <row r="293" spans="1:38" s="2" customFormat="1" ht="15">
      <c r="A293" s="79" t="s">
        <v>733</v>
      </c>
      <c r="B293" s="79"/>
      <c r="C293" s="74"/>
      <c r="D293" s="74"/>
      <c r="E293" s="74"/>
      <c r="F293" s="74"/>
      <c r="G293" s="74"/>
      <c r="H293" s="74"/>
      <c r="I293" s="74"/>
      <c r="J293" s="74"/>
      <c r="K293" s="74"/>
      <c r="L293" s="74"/>
      <c r="M293" s="74"/>
      <c r="N293" s="74"/>
      <c r="O293" s="74"/>
      <c r="P293" s="74"/>
      <c r="Q293" s="74"/>
      <c r="R293" s="74"/>
      <c r="S293" s="74"/>
      <c r="T293" s="74"/>
      <c r="U293" s="74"/>
      <c r="V293" s="74"/>
      <c r="W293" s="74"/>
      <c r="X293" s="74"/>
      <c r="Y293" s="74"/>
      <c r="Z293" s="74"/>
      <c r="AA293" s="74"/>
      <c r="AB293" s="74"/>
      <c r="AC293" s="74"/>
      <c r="AD293" s="74"/>
      <c r="AE293" s="74"/>
      <c r="AF293" s="74"/>
      <c r="AG293" s="74"/>
      <c r="AH293" s="74"/>
      <c r="AI293" s="74"/>
      <c r="AJ293" s="74"/>
      <c r="AK293" s="74"/>
      <c r="AL293" s="74"/>
    </row>
    <row r="294" spans="1:38" s="32" customFormat="1" ht="13.5">
      <c r="A294" s="314"/>
      <c r="B294" s="314"/>
      <c r="C294" s="315"/>
      <c r="D294" s="315"/>
      <c r="E294" s="315"/>
      <c r="F294" s="315"/>
      <c r="G294" s="315"/>
      <c r="H294" s="315"/>
      <c r="I294" s="315"/>
      <c r="J294" s="315"/>
      <c r="K294" s="315"/>
      <c r="L294" s="315"/>
      <c r="M294" s="315"/>
      <c r="N294" s="315"/>
      <c r="O294" s="315"/>
      <c r="P294" s="315"/>
      <c r="Q294" s="315"/>
      <c r="R294" s="315"/>
      <c r="S294" s="315"/>
      <c r="T294" s="315"/>
      <c r="U294" s="315"/>
      <c r="V294" s="315"/>
      <c r="W294" s="315"/>
      <c r="X294" s="315"/>
      <c r="Y294" s="315"/>
      <c r="Z294" s="315"/>
      <c r="AA294" s="315"/>
      <c r="AB294" s="315"/>
      <c r="AC294" s="315"/>
      <c r="AD294" s="315"/>
      <c r="AE294" s="315"/>
      <c r="AF294" s="209"/>
      <c r="AG294" s="209"/>
      <c r="AH294" s="209"/>
      <c r="AI294" s="209"/>
      <c r="AJ294" s="209"/>
      <c r="AK294" s="209"/>
      <c r="AL294" s="209"/>
    </row>
    <row r="295" spans="1:38" s="32" customFormat="1" ht="12.75">
      <c r="A295" s="316"/>
      <c r="B295" s="316" t="s">
        <v>178</v>
      </c>
      <c r="C295" s="198"/>
      <c r="D295" s="198"/>
      <c r="E295" s="198"/>
      <c r="F295" s="198"/>
      <c r="G295" s="198"/>
      <c r="H295" s="198"/>
      <c r="I295" s="198"/>
      <c r="J295" s="198"/>
      <c r="K295" s="198"/>
      <c r="L295" s="198"/>
      <c r="M295" s="198"/>
      <c r="N295" s="198"/>
      <c r="O295" s="198"/>
      <c r="P295" s="198"/>
      <c r="Q295" s="198"/>
      <c r="R295" s="198"/>
      <c r="S295" s="198"/>
      <c r="T295" s="198"/>
      <c r="U295" s="198"/>
      <c r="V295" s="198"/>
      <c r="W295" s="198"/>
      <c r="X295" s="198"/>
      <c r="Y295" s="198"/>
      <c r="Z295" s="198"/>
      <c r="AA295" s="198"/>
      <c r="AB295" s="198"/>
      <c r="AC295" s="198"/>
      <c r="AD295" s="198"/>
      <c r="AE295" s="198"/>
      <c r="AF295" s="209"/>
      <c r="AG295" s="209"/>
      <c r="AH295" s="209"/>
      <c r="AI295" s="209"/>
      <c r="AJ295" s="209"/>
      <c r="AK295" s="209"/>
      <c r="AL295" s="209"/>
    </row>
    <row r="296" spans="1:38" s="32" customFormat="1" ht="12.75">
      <c r="A296" s="316"/>
      <c r="B296" s="316" t="s">
        <v>177</v>
      </c>
      <c r="C296" s="198"/>
      <c r="D296" s="198"/>
      <c r="E296" s="198"/>
      <c r="F296" s="198"/>
      <c r="G296" s="198"/>
      <c r="H296" s="198"/>
      <c r="I296" s="198"/>
      <c r="J296" s="198"/>
      <c r="K296" s="198"/>
      <c r="L296" s="198"/>
      <c r="M296" s="198"/>
      <c r="N296" s="198"/>
      <c r="O296" s="198"/>
      <c r="P296" s="198"/>
      <c r="Q296" s="198"/>
      <c r="R296" s="198"/>
      <c r="S296" s="198"/>
      <c r="T296" s="198"/>
      <c r="U296" s="198"/>
      <c r="V296" s="198"/>
      <c r="W296" s="198"/>
      <c r="X296" s="198"/>
      <c r="Y296" s="198"/>
      <c r="Z296" s="198"/>
      <c r="AA296" s="198"/>
      <c r="AB296" s="198"/>
      <c r="AC296" s="198"/>
      <c r="AD296" s="198"/>
      <c r="AE296" s="198"/>
      <c r="AF296" s="209"/>
      <c r="AG296" s="209"/>
      <c r="AH296" s="209"/>
      <c r="AI296" s="209"/>
      <c r="AJ296" s="209"/>
      <c r="AK296" s="209"/>
      <c r="AL296" s="209"/>
    </row>
    <row r="297" spans="1:38" s="32" customFormat="1" ht="13.5">
      <c r="A297" s="314"/>
      <c r="B297" s="314"/>
      <c r="C297" s="315"/>
      <c r="D297" s="315"/>
      <c r="E297" s="315"/>
      <c r="F297" s="315"/>
      <c r="G297" s="315"/>
      <c r="H297" s="315"/>
      <c r="I297" s="315"/>
      <c r="J297" s="315"/>
      <c r="K297" s="315"/>
      <c r="L297" s="315"/>
      <c r="M297" s="315"/>
      <c r="N297" s="315"/>
      <c r="O297" s="315"/>
      <c r="P297" s="315"/>
      <c r="Q297" s="315"/>
      <c r="R297" s="315"/>
      <c r="S297" s="315"/>
      <c r="T297" s="315"/>
      <c r="U297" s="315"/>
      <c r="V297" s="315"/>
      <c r="W297" s="315"/>
      <c r="X297" s="315"/>
      <c r="Y297" s="315"/>
      <c r="Z297" s="315"/>
      <c r="AA297" s="315"/>
      <c r="AB297" s="315"/>
      <c r="AC297" s="315"/>
      <c r="AD297" s="315"/>
      <c r="AE297" s="315"/>
      <c r="AF297" s="209"/>
      <c r="AG297" s="209"/>
      <c r="AH297" s="209"/>
      <c r="AI297" s="209"/>
      <c r="AJ297" s="209"/>
      <c r="AK297" s="209"/>
      <c r="AL297" s="209"/>
    </row>
    <row r="298" spans="1:38" s="2" customFormat="1" ht="15">
      <c r="A298" s="134"/>
      <c r="B298" s="134"/>
      <c r="C298" s="133"/>
      <c r="D298" s="133"/>
      <c r="E298" s="133"/>
      <c r="F298" s="317" t="s">
        <v>245</v>
      </c>
      <c r="G298" s="317"/>
      <c r="H298" s="205"/>
      <c r="I298" s="318"/>
      <c r="J298" s="134"/>
      <c r="K298" s="134"/>
      <c r="L298" s="134"/>
      <c r="M298" s="134"/>
      <c r="N298" s="134"/>
      <c r="O298" s="134"/>
      <c r="P298" s="134"/>
      <c r="Q298" s="134"/>
      <c r="R298" s="134"/>
      <c r="S298" s="134"/>
      <c r="T298" s="134"/>
      <c r="U298" s="134"/>
      <c r="V298" s="317" t="s">
        <v>246</v>
      </c>
      <c r="W298" s="195"/>
      <c r="X298" s="133"/>
      <c r="Y298" s="134"/>
      <c r="Z298" s="134"/>
      <c r="AA298" s="134"/>
      <c r="AB298" s="134"/>
      <c r="AC298" s="134"/>
      <c r="AD298" s="134"/>
      <c r="AE298" s="134"/>
      <c r="AF298" s="170"/>
      <c r="AG298" s="134"/>
      <c r="AH298" s="134"/>
      <c r="AI298" s="134"/>
      <c r="AJ298" s="134"/>
      <c r="AK298" s="134"/>
      <c r="AL298" s="134"/>
    </row>
    <row r="299" spans="1:38" s="2" customFormat="1" ht="13.5">
      <c r="A299" s="134"/>
      <c r="B299" s="170"/>
      <c r="C299" s="319"/>
      <c r="D299" s="319"/>
      <c r="E299" s="319"/>
      <c r="F299" s="319"/>
      <c r="G299" s="319"/>
      <c r="H299" s="319"/>
      <c r="I299" s="319"/>
      <c r="J299" s="319"/>
      <c r="K299" s="319"/>
      <c r="L299" s="319"/>
      <c r="M299" s="319"/>
      <c r="N299" s="170"/>
      <c r="O299" s="320"/>
      <c r="P299" s="320"/>
      <c r="Q299" s="320"/>
      <c r="R299" s="170"/>
      <c r="S299" s="170"/>
      <c r="T299" s="170"/>
      <c r="U299" s="170"/>
      <c r="V299" s="198"/>
      <c r="W299" s="198"/>
      <c r="X299" s="198"/>
      <c r="Y299" s="198"/>
      <c r="Z299" s="198"/>
      <c r="AA299" s="198"/>
      <c r="AB299" s="198"/>
      <c r="AC299" s="198"/>
      <c r="AD299" s="198"/>
      <c r="AE299" s="198"/>
      <c r="AF299" s="198"/>
      <c r="AG299" s="134"/>
      <c r="AH299" s="134"/>
      <c r="AI299" s="134"/>
      <c r="AJ299" s="134"/>
      <c r="AK299" s="134"/>
      <c r="AL299" s="134"/>
    </row>
    <row r="300" spans="1:38" s="2" customFormat="1" ht="14.25">
      <c r="A300" s="134"/>
      <c r="B300" s="321" t="s">
        <v>734</v>
      </c>
      <c r="C300" s="321"/>
      <c r="D300" s="321"/>
      <c r="E300" s="321"/>
      <c r="F300" s="321"/>
      <c r="G300" s="321"/>
      <c r="H300" s="322"/>
      <c r="I300" s="764" t="s">
        <v>59</v>
      </c>
      <c r="J300" s="765"/>
      <c r="K300" s="765"/>
      <c r="L300" s="765"/>
      <c r="M300" s="323"/>
      <c r="N300" s="170"/>
      <c r="O300" s="170"/>
      <c r="P300" s="170"/>
      <c r="Q300" s="170"/>
      <c r="R300" s="321" t="s">
        <v>734</v>
      </c>
      <c r="S300" s="321"/>
      <c r="T300" s="321"/>
      <c r="U300" s="321"/>
      <c r="V300" s="321"/>
      <c r="W300" s="321"/>
      <c r="X300" s="322"/>
      <c r="Y300" s="764" t="s">
        <v>59</v>
      </c>
      <c r="Z300" s="765"/>
      <c r="AA300" s="765"/>
      <c r="AB300" s="765"/>
      <c r="AC300" s="323"/>
      <c r="AD300" s="170"/>
      <c r="AE300" s="170"/>
      <c r="AF300" s="170"/>
      <c r="AG300" s="134"/>
      <c r="AH300" s="134"/>
      <c r="AI300" s="134"/>
      <c r="AJ300" s="134"/>
      <c r="AK300" s="134"/>
      <c r="AL300" s="134"/>
    </row>
    <row r="301" spans="1:38" s="2" customFormat="1" ht="14.25">
      <c r="A301" s="134"/>
      <c r="B301" s="766" t="s">
        <v>60</v>
      </c>
      <c r="C301" s="767"/>
      <c r="D301" s="768" t="s">
        <v>61</v>
      </c>
      <c r="E301" s="769"/>
      <c r="F301" s="769"/>
      <c r="G301" s="769"/>
      <c r="H301" s="764" t="s">
        <v>62</v>
      </c>
      <c r="I301" s="765"/>
      <c r="J301" s="765"/>
      <c r="K301" s="765"/>
      <c r="L301" s="765"/>
      <c r="M301" s="765"/>
      <c r="N301" s="315" t="s">
        <v>680</v>
      </c>
      <c r="O301" s="170"/>
      <c r="P301" s="315"/>
      <c r="Q301" s="170"/>
      <c r="R301" s="766" t="s">
        <v>60</v>
      </c>
      <c r="S301" s="767"/>
      <c r="T301" s="768" t="s">
        <v>61</v>
      </c>
      <c r="U301" s="769"/>
      <c r="V301" s="769"/>
      <c r="W301" s="769"/>
      <c r="X301" s="764" t="s">
        <v>62</v>
      </c>
      <c r="Y301" s="765"/>
      <c r="Z301" s="765"/>
      <c r="AA301" s="765"/>
      <c r="AB301" s="765"/>
      <c r="AC301" s="765"/>
      <c r="AD301" s="315" t="s">
        <v>680</v>
      </c>
      <c r="AE301" s="170"/>
      <c r="AF301" s="315"/>
      <c r="AG301" s="134"/>
      <c r="AH301" s="134"/>
      <c r="AI301" s="134"/>
      <c r="AJ301" s="134"/>
      <c r="AK301" s="134"/>
      <c r="AL301" s="134"/>
    </row>
    <row r="302" spans="1:38" s="2" customFormat="1" ht="13.5">
      <c r="A302" s="134"/>
      <c r="B302" s="750">
        <v>1</v>
      </c>
      <c r="C302" s="751"/>
      <c r="D302" s="752">
        <v>41744</v>
      </c>
      <c r="E302" s="753"/>
      <c r="F302" s="753"/>
      <c r="G302" s="754"/>
      <c r="H302" s="229"/>
      <c r="I302" s="755"/>
      <c r="J302" s="756"/>
      <c r="K302" s="756"/>
      <c r="L302" s="757"/>
      <c r="M302" s="229" t="s">
        <v>272</v>
      </c>
      <c r="N302" s="758"/>
      <c r="O302" s="759"/>
      <c r="P302" s="760"/>
      <c r="Q302" s="315"/>
      <c r="R302" s="750">
        <v>1</v>
      </c>
      <c r="S302" s="751"/>
      <c r="T302" s="752">
        <v>41744</v>
      </c>
      <c r="U302" s="753"/>
      <c r="V302" s="753"/>
      <c r="W302" s="754"/>
      <c r="X302" s="229"/>
      <c r="Y302" s="755"/>
      <c r="Z302" s="756"/>
      <c r="AA302" s="756"/>
      <c r="AB302" s="757"/>
      <c r="AC302" s="229" t="s">
        <v>272</v>
      </c>
      <c r="AD302" s="758"/>
      <c r="AE302" s="759"/>
      <c r="AF302" s="760"/>
      <c r="AG302" s="134"/>
      <c r="AH302" s="134"/>
      <c r="AI302" s="134"/>
      <c r="AJ302" s="134"/>
      <c r="AK302" s="134"/>
      <c r="AL302" s="134"/>
    </row>
    <row r="303" spans="1:38" s="2" customFormat="1" ht="13.5">
      <c r="A303" s="134"/>
      <c r="B303" s="750">
        <v>2</v>
      </c>
      <c r="C303" s="751"/>
      <c r="D303" s="752">
        <v>41807</v>
      </c>
      <c r="E303" s="753"/>
      <c r="F303" s="753"/>
      <c r="G303" s="754"/>
      <c r="H303" s="134"/>
      <c r="I303" s="772"/>
      <c r="J303" s="773"/>
      <c r="K303" s="773"/>
      <c r="L303" s="774"/>
      <c r="M303" s="229" t="s">
        <v>272</v>
      </c>
      <c r="N303" s="758"/>
      <c r="O303" s="759"/>
      <c r="P303" s="760"/>
      <c r="Q303" s="315"/>
      <c r="R303" s="750">
        <v>2</v>
      </c>
      <c r="S303" s="751"/>
      <c r="T303" s="752">
        <v>41807</v>
      </c>
      <c r="U303" s="753"/>
      <c r="V303" s="753"/>
      <c r="W303" s="754"/>
      <c r="X303" s="229"/>
      <c r="Y303" s="755"/>
      <c r="Z303" s="756"/>
      <c r="AA303" s="756"/>
      <c r="AB303" s="757"/>
      <c r="AC303" s="229" t="s">
        <v>272</v>
      </c>
      <c r="AD303" s="758"/>
      <c r="AE303" s="759"/>
      <c r="AF303" s="760"/>
      <c r="AG303" s="134"/>
      <c r="AH303" s="134"/>
      <c r="AI303" s="134"/>
      <c r="AJ303" s="134"/>
      <c r="AK303" s="134"/>
      <c r="AL303" s="134"/>
    </row>
    <row r="304" spans="1:38" s="2" customFormat="1" ht="13.5">
      <c r="A304" s="134"/>
      <c r="B304" s="793">
        <v>3</v>
      </c>
      <c r="C304" s="794"/>
      <c r="D304" s="752">
        <v>41898</v>
      </c>
      <c r="E304" s="753"/>
      <c r="F304" s="753"/>
      <c r="G304" s="754"/>
      <c r="H304" s="134"/>
      <c r="I304" s="772"/>
      <c r="J304" s="773"/>
      <c r="K304" s="773"/>
      <c r="L304" s="774"/>
      <c r="M304" s="229" t="s">
        <v>272</v>
      </c>
      <c r="N304" s="758"/>
      <c r="O304" s="759"/>
      <c r="P304" s="760"/>
      <c r="Q304" s="315"/>
      <c r="R304" s="750">
        <v>3</v>
      </c>
      <c r="S304" s="751"/>
      <c r="T304" s="752">
        <v>41898</v>
      </c>
      <c r="U304" s="753"/>
      <c r="V304" s="753"/>
      <c r="W304" s="754"/>
      <c r="X304" s="229"/>
      <c r="Y304" s="755"/>
      <c r="Z304" s="756"/>
      <c r="AA304" s="756"/>
      <c r="AB304" s="757"/>
      <c r="AC304" s="229" t="s">
        <v>272</v>
      </c>
      <c r="AD304" s="758"/>
      <c r="AE304" s="759"/>
      <c r="AF304" s="760"/>
      <c r="AG304" s="134"/>
      <c r="AH304" s="134"/>
      <c r="AI304" s="134"/>
      <c r="AJ304" s="134"/>
      <c r="AK304" s="134"/>
      <c r="AL304" s="134"/>
    </row>
    <row r="305" spans="1:38" s="2" customFormat="1" ht="13.5">
      <c r="A305" s="134"/>
      <c r="B305" s="750">
        <v>4</v>
      </c>
      <c r="C305" s="751"/>
      <c r="D305" s="752">
        <v>42019</v>
      </c>
      <c r="E305" s="753"/>
      <c r="F305" s="753"/>
      <c r="G305" s="754"/>
      <c r="H305" s="229"/>
      <c r="I305" s="755"/>
      <c r="J305" s="756"/>
      <c r="K305" s="756"/>
      <c r="L305" s="757"/>
      <c r="M305" s="229" t="s">
        <v>272</v>
      </c>
      <c r="N305" s="758"/>
      <c r="O305" s="759"/>
      <c r="P305" s="760"/>
      <c r="Q305" s="315"/>
      <c r="R305" s="750">
        <v>4</v>
      </c>
      <c r="S305" s="751"/>
      <c r="T305" s="752">
        <v>42019</v>
      </c>
      <c r="U305" s="753"/>
      <c r="V305" s="753"/>
      <c r="W305" s="754"/>
      <c r="X305" s="229"/>
      <c r="Y305" s="755"/>
      <c r="Z305" s="756"/>
      <c r="AA305" s="756"/>
      <c r="AB305" s="757"/>
      <c r="AC305" s="229" t="s">
        <v>272</v>
      </c>
      <c r="AD305" s="758"/>
      <c r="AE305" s="759"/>
      <c r="AF305" s="760"/>
      <c r="AG305" s="134"/>
      <c r="AH305" s="134"/>
      <c r="AI305" s="134"/>
      <c r="AJ305" s="134"/>
      <c r="AK305" s="134"/>
      <c r="AL305" s="134"/>
    </row>
    <row r="306" spans="1:38" s="2" customFormat="1" ht="13.5">
      <c r="A306" s="134"/>
      <c r="B306" s="324"/>
      <c r="C306" s="324"/>
      <c r="D306" s="325"/>
      <c r="E306" s="325"/>
      <c r="F306" s="325"/>
      <c r="G306" s="325"/>
      <c r="H306" s="326"/>
      <c r="I306" s="326"/>
      <c r="J306" s="326"/>
      <c r="K306" s="326"/>
      <c r="L306" s="320"/>
      <c r="M306" s="320"/>
      <c r="N306" s="245"/>
      <c r="O306" s="245"/>
      <c r="P306" s="245"/>
      <c r="Q306" s="315"/>
      <c r="R306" s="324"/>
      <c r="S306" s="324"/>
      <c r="T306" s="325"/>
      <c r="U306" s="325"/>
      <c r="V306" s="325"/>
      <c r="W306" s="325"/>
      <c r="X306" s="326"/>
      <c r="Y306" s="326"/>
      <c r="Z306" s="326"/>
      <c r="AA306" s="326"/>
      <c r="AB306" s="320"/>
      <c r="AC306" s="320"/>
      <c r="AD306" s="245"/>
      <c r="AE306" s="245"/>
      <c r="AF306" s="245"/>
      <c r="AG306" s="134"/>
      <c r="AH306" s="134"/>
      <c r="AI306" s="134"/>
      <c r="AJ306" s="134"/>
      <c r="AK306" s="134"/>
      <c r="AL306" s="134"/>
    </row>
    <row r="307" spans="1:38" s="2" customFormat="1" ht="13.5">
      <c r="A307" s="134"/>
      <c r="B307" s="321" t="s">
        <v>63</v>
      </c>
      <c r="C307" s="321"/>
      <c r="D307" s="321"/>
      <c r="E307" s="790" t="s">
        <v>273</v>
      </c>
      <c r="F307" s="791"/>
      <c r="G307" s="791"/>
      <c r="H307" s="792"/>
      <c r="I307" s="326"/>
      <c r="J307" s="326"/>
      <c r="K307" s="326"/>
      <c r="L307" s="320"/>
      <c r="M307" s="320"/>
      <c r="N307" s="245"/>
      <c r="O307" s="245"/>
      <c r="P307" s="245"/>
      <c r="Q307" s="315"/>
      <c r="R307" s="321" t="s">
        <v>63</v>
      </c>
      <c r="S307" s="321"/>
      <c r="T307" s="321"/>
      <c r="U307" s="790" t="s">
        <v>273</v>
      </c>
      <c r="V307" s="791"/>
      <c r="W307" s="791"/>
      <c r="X307" s="792"/>
      <c r="Y307" s="326"/>
      <c r="Z307" s="326"/>
      <c r="AA307" s="326"/>
      <c r="AB307" s="320"/>
      <c r="AC307" s="320"/>
      <c r="AD307" s="245"/>
      <c r="AE307" s="245"/>
      <c r="AF307" s="245"/>
      <c r="AG307" s="134"/>
      <c r="AH307" s="134"/>
      <c r="AI307" s="134"/>
      <c r="AJ307" s="134"/>
      <c r="AK307" s="134"/>
      <c r="AL307" s="134"/>
    </row>
    <row r="308" spans="1:38" s="2" customFormat="1" ht="12.75" customHeight="1">
      <c r="A308" s="134"/>
      <c r="B308" s="750">
        <v>1</v>
      </c>
      <c r="C308" s="751"/>
      <c r="D308" s="752">
        <v>41744</v>
      </c>
      <c r="E308" s="753"/>
      <c r="F308" s="753"/>
      <c r="G308" s="754"/>
      <c r="H308" s="229"/>
      <c r="I308" s="755"/>
      <c r="J308" s="756"/>
      <c r="K308" s="756"/>
      <c r="L308" s="757"/>
      <c r="M308" s="229" t="s">
        <v>272</v>
      </c>
      <c r="N308" s="758"/>
      <c r="O308" s="759"/>
      <c r="P308" s="760"/>
      <c r="Q308" s="315"/>
      <c r="R308" s="750">
        <v>1</v>
      </c>
      <c r="S308" s="751"/>
      <c r="T308" s="752">
        <v>41744</v>
      </c>
      <c r="U308" s="753"/>
      <c r="V308" s="753"/>
      <c r="W308" s="754"/>
      <c r="X308" s="229"/>
      <c r="Y308" s="755"/>
      <c r="Z308" s="756"/>
      <c r="AA308" s="756"/>
      <c r="AB308" s="757"/>
      <c r="AC308" s="229" t="s">
        <v>272</v>
      </c>
      <c r="AD308" s="758"/>
      <c r="AE308" s="759"/>
      <c r="AF308" s="760"/>
      <c r="AG308" s="134"/>
      <c r="AH308" s="134"/>
      <c r="AI308" s="134"/>
      <c r="AJ308" s="134"/>
      <c r="AK308" s="134"/>
      <c r="AL308" s="134"/>
    </row>
    <row r="309" spans="1:38" s="2" customFormat="1" ht="13.5">
      <c r="A309" s="134"/>
      <c r="B309" s="750">
        <v>2</v>
      </c>
      <c r="C309" s="751"/>
      <c r="D309" s="752">
        <v>41807</v>
      </c>
      <c r="E309" s="753"/>
      <c r="F309" s="753"/>
      <c r="G309" s="754"/>
      <c r="H309" s="229"/>
      <c r="I309" s="755"/>
      <c r="J309" s="756"/>
      <c r="K309" s="756"/>
      <c r="L309" s="757"/>
      <c r="M309" s="229" t="s">
        <v>272</v>
      </c>
      <c r="N309" s="758"/>
      <c r="O309" s="759"/>
      <c r="P309" s="760"/>
      <c r="Q309" s="315"/>
      <c r="R309" s="750">
        <v>2</v>
      </c>
      <c r="S309" s="751"/>
      <c r="T309" s="752">
        <v>41807</v>
      </c>
      <c r="U309" s="753"/>
      <c r="V309" s="753"/>
      <c r="W309" s="754"/>
      <c r="X309" s="229"/>
      <c r="Y309" s="755"/>
      <c r="Z309" s="756"/>
      <c r="AA309" s="756"/>
      <c r="AB309" s="757"/>
      <c r="AC309" s="229" t="s">
        <v>272</v>
      </c>
      <c r="AD309" s="758"/>
      <c r="AE309" s="759"/>
      <c r="AF309" s="760"/>
      <c r="AG309" s="134"/>
      <c r="AH309" s="134"/>
      <c r="AI309" s="134"/>
      <c r="AJ309" s="134"/>
      <c r="AK309" s="134"/>
      <c r="AL309" s="134"/>
    </row>
    <row r="310" spans="1:38" s="2" customFormat="1" ht="13.5">
      <c r="A310" s="134"/>
      <c r="B310" s="750">
        <v>3</v>
      </c>
      <c r="C310" s="751"/>
      <c r="D310" s="752">
        <v>41898</v>
      </c>
      <c r="E310" s="753"/>
      <c r="F310" s="753"/>
      <c r="G310" s="754"/>
      <c r="H310" s="229"/>
      <c r="I310" s="755"/>
      <c r="J310" s="756"/>
      <c r="K310" s="756"/>
      <c r="L310" s="757"/>
      <c r="M310" s="229" t="s">
        <v>272</v>
      </c>
      <c r="N310" s="758"/>
      <c r="O310" s="759"/>
      <c r="P310" s="760"/>
      <c r="Q310" s="315"/>
      <c r="R310" s="750">
        <v>3</v>
      </c>
      <c r="S310" s="751"/>
      <c r="T310" s="752">
        <v>41898</v>
      </c>
      <c r="U310" s="753"/>
      <c r="V310" s="753"/>
      <c r="W310" s="754"/>
      <c r="X310" s="229"/>
      <c r="Y310" s="755"/>
      <c r="Z310" s="756"/>
      <c r="AA310" s="756"/>
      <c r="AB310" s="757"/>
      <c r="AC310" s="229" t="s">
        <v>272</v>
      </c>
      <c r="AD310" s="758"/>
      <c r="AE310" s="759"/>
      <c r="AF310" s="760"/>
      <c r="AG310" s="134"/>
      <c r="AH310" s="134"/>
      <c r="AI310" s="134"/>
      <c r="AJ310" s="134"/>
      <c r="AK310" s="134"/>
      <c r="AL310" s="134"/>
    </row>
    <row r="311" spans="1:38" s="2" customFormat="1" ht="12.75" customHeight="1">
      <c r="A311" s="134"/>
      <c r="B311" s="750">
        <v>4</v>
      </c>
      <c r="C311" s="751"/>
      <c r="D311" s="752">
        <v>42019</v>
      </c>
      <c r="E311" s="753"/>
      <c r="F311" s="753"/>
      <c r="G311" s="754"/>
      <c r="H311" s="229"/>
      <c r="I311" s="755"/>
      <c r="J311" s="756"/>
      <c r="K311" s="756"/>
      <c r="L311" s="757"/>
      <c r="M311" s="229" t="s">
        <v>272</v>
      </c>
      <c r="N311" s="758"/>
      <c r="O311" s="759"/>
      <c r="P311" s="760"/>
      <c r="Q311" s="315"/>
      <c r="R311" s="750">
        <v>4</v>
      </c>
      <c r="S311" s="751"/>
      <c r="T311" s="752">
        <v>42019</v>
      </c>
      <c r="U311" s="753"/>
      <c r="V311" s="753"/>
      <c r="W311" s="754"/>
      <c r="X311" s="229"/>
      <c r="Y311" s="755"/>
      <c r="Z311" s="756"/>
      <c r="AA311" s="756"/>
      <c r="AB311" s="757"/>
      <c r="AC311" s="229" t="s">
        <v>272</v>
      </c>
      <c r="AD311" s="758"/>
      <c r="AE311" s="759"/>
      <c r="AF311" s="760"/>
      <c r="AG311" s="134"/>
      <c r="AH311" s="134"/>
      <c r="AI311" s="134"/>
      <c r="AJ311" s="134"/>
      <c r="AK311" s="134"/>
      <c r="AL311" s="134"/>
    </row>
    <row r="312" spans="1:38" s="2" customFormat="1" ht="15.75" customHeight="1">
      <c r="A312" s="134"/>
      <c r="B312" s="324"/>
      <c r="C312" s="324"/>
      <c r="D312" s="325"/>
      <c r="E312" s="325"/>
      <c r="F312" s="325"/>
      <c r="G312" s="325"/>
      <c r="H312" s="326"/>
      <c r="I312" s="326"/>
      <c r="J312" s="326"/>
      <c r="K312" s="326"/>
      <c r="L312" s="320"/>
      <c r="M312" s="320"/>
      <c r="N312" s="245"/>
      <c r="O312" s="245"/>
      <c r="P312" s="245"/>
      <c r="Q312" s="315"/>
      <c r="R312" s="324"/>
      <c r="S312" s="324"/>
      <c r="T312" s="325"/>
      <c r="U312" s="325"/>
      <c r="V312" s="325"/>
      <c r="W312" s="325"/>
      <c r="X312" s="326"/>
      <c r="Y312" s="326"/>
      <c r="Z312" s="326"/>
      <c r="AA312" s="326"/>
      <c r="AB312" s="320"/>
      <c r="AC312" s="320"/>
      <c r="AD312" s="245"/>
      <c r="AE312" s="245"/>
      <c r="AF312" s="245"/>
      <c r="AG312" s="134"/>
      <c r="AH312" s="134"/>
      <c r="AI312" s="134"/>
      <c r="AJ312" s="134"/>
      <c r="AK312" s="134"/>
      <c r="AL312" s="134"/>
    </row>
    <row r="313" spans="1:38" s="2" customFormat="1" ht="12.75" customHeight="1">
      <c r="A313" s="134"/>
      <c r="B313" s="159"/>
      <c r="C313" s="159"/>
      <c r="D313" s="159"/>
      <c r="E313" s="159"/>
      <c r="F313" s="159"/>
      <c r="G313" s="159"/>
      <c r="H313" s="159"/>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34"/>
      <c r="AH313" s="134"/>
      <c r="AI313" s="134"/>
      <c r="AJ313" s="134"/>
      <c r="AK313" s="134"/>
      <c r="AL313" s="134"/>
    </row>
    <row r="314" spans="1:38" s="2" customFormat="1" ht="12.75" customHeight="1">
      <c r="A314" s="79" t="s">
        <v>346</v>
      </c>
      <c r="B314" s="79"/>
      <c r="C314" s="74"/>
      <c r="D314" s="74"/>
      <c r="E314" s="74"/>
      <c r="F314" s="74"/>
      <c r="G314" s="74"/>
      <c r="H314" s="74"/>
      <c r="I314" s="74"/>
      <c r="J314" s="74"/>
      <c r="K314" s="74"/>
      <c r="L314" s="74"/>
      <c r="M314" s="74"/>
      <c r="N314" s="74"/>
      <c r="O314" s="74"/>
      <c r="P314" s="74"/>
      <c r="Q314" s="74"/>
      <c r="R314" s="74"/>
      <c r="S314" s="74"/>
      <c r="T314" s="74"/>
      <c r="U314" s="74"/>
      <c r="V314" s="74"/>
      <c r="W314" s="74"/>
      <c r="X314" s="74"/>
      <c r="Y314" s="74"/>
      <c r="Z314" s="74"/>
      <c r="AA314" s="74"/>
      <c r="AB314" s="74"/>
      <c r="AC314" s="74"/>
      <c r="AD314" s="74"/>
      <c r="AE314" s="74"/>
      <c r="AF314" s="74"/>
      <c r="AG314" s="74"/>
      <c r="AH314" s="74"/>
      <c r="AI314" s="74"/>
      <c r="AJ314" s="74"/>
      <c r="AK314" s="74"/>
      <c r="AL314" s="74"/>
    </row>
    <row r="315" spans="1:38" s="2" customFormat="1" ht="12.75" customHeight="1">
      <c r="A315" s="327"/>
      <c r="B315" s="328"/>
      <c r="C315" s="329"/>
      <c r="D315" s="327"/>
      <c r="E315" s="327"/>
      <c r="F315" s="327"/>
      <c r="G315" s="327"/>
      <c r="H315" s="327"/>
      <c r="I315" s="327"/>
      <c r="J315" s="327"/>
      <c r="K315" s="327"/>
      <c r="L315" s="327"/>
      <c r="M315" s="327"/>
      <c r="N315" s="327"/>
      <c r="O315" s="327"/>
      <c r="P315" s="327"/>
      <c r="Q315" s="327"/>
      <c r="R315" s="327"/>
      <c r="S315" s="327"/>
      <c r="T315" s="327"/>
      <c r="U315" s="327"/>
      <c r="V315" s="327"/>
      <c r="W315" s="327"/>
      <c r="X315" s="327"/>
      <c r="Y315" s="327"/>
      <c r="Z315" s="327"/>
      <c r="AA315" s="327"/>
      <c r="AB315" s="327"/>
      <c r="AC315" s="327"/>
      <c r="AD315" s="327"/>
      <c r="AE315" s="327"/>
      <c r="AF315" s="327"/>
      <c r="AG315" s="136"/>
      <c r="AH315" s="134"/>
      <c r="AI315" s="134"/>
      <c r="AJ315" s="134"/>
      <c r="AK315" s="134"/>
      <c r="AL315" s="134"/>
    </row>
    <row r="316" spans="1:38" s="2" customFormat="1" ht="12.75" customHeight="1">
      <c r="A316" s="134"/>
      <c r="B316" s="158" t="s">
        <v>347</v>
      </c>
      <c r="C316" s="159"/>
      <c r="D316" s="159"/>
      <c r="E316" s="159"/>
      <c r="F316" s="159"/>
      <c r="G316" s="159"/>
      <c r="H316" s="159"/>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34"/>
      <c r="AH316" s="134"/>
      <c r="AI316" s="134"/>
      <c r="AJ316" s="134"/>
      <c r="AK316" s="134"/>
      <c r="AL316" s="134"/>
    </row>
    <row r="317" spans="1:38" s="2" customFormat="1" ht="12.75" customHeight="1">
      <c r="A317" s="134"/>
      <c r="B317" s="159" t="s">
        <v>763</v>
      </c>
      <c r="C317" s="159"/>
      <c r="D317" s="159"/>
      <c r="E317" s="159"/>
      <c r="F317" s="159"/>
      <c r="G317" s="159"/>
      <c r="H317" s="159"/>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34"/>
      <c r="AH317" s="134"/>
      <c r="AI317" s="134"/>
      <c r="AJ317" s="134"/>
      <c r="AK317" s="134"/>
      <c r="AL317" s="134"/>
    </row>
    <row r="318" spans="1:38" s="2" customFormat="1" ht="12.75" customHeight="1">
      <c r="A318" s="134"/>
      <c r="B318" s="159" t="s">
        <v>860</v>
      </c>
      <c r="C318" s="159"/>
      <c r="D318" s="159"/>
      <c r="E318" s="159"/>
      <c r="F318" s="159"/>
      <c r="G318" s="159"/>
      <c r="H318" s="159"/>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34"/>
      <c r="AH318" s="134"/>
      <c r="AI318" s="134"/>
      <c r="AJ318" s="134"/>
      <c r="AK318" s="134"/>
      <c r="AL318" s="134"/>
    </row>
    <row r="319" spans="1:38" s="2" customFormat="1" ht="12.75" customHeight="1">
      <c r="A319" s="134"/>
      <c r="B319" s="159" t="s">
        <v>764</v>
      </c>
      <c r="C319" s="159"/>
      <c r="D319" s="159"/>
      <c r="E319" s="159"/>
      <c r="F319" s="159"/>
      <c r="G319" s="159"/>
      <c r="H319" s="159"/>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34"/>
      <c r="AH319" s="134"/>
      <c r="AI319" s="134"/>
      <c r="AJ319" s="134"/>
      <c r="AK319" s="134"/>
      <c r="AL319" s="134"/>
    </row>
    <row r="320" spans="1:38" s="2" customFormat="1" ht="12.75" customHeight="1">
      <c r="A320" s="134"/>
      <c r="B320" s="159" t="s">
        <v>348</v>
      </c>
      <c r="C320" s="159"/>
      <c r="D320" s="159"/>
      <c r="E320" s="159"/>
      <c r="F320" s="159"/>
      <c r="G320" s="159"/>
      <c r="H320" s="159"/>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34"/>
      <c r="AH320" s="134"/>
      <c r="AI320" s="134"/>
      <c r="AJ320" s="134"/>
      <c r="AK320" s="134"/>
      <c r="AL320" s="134"/>
    </row>
    <row r="321" spans="1:38" s="2" customFormat="1" ht="12.75" customHeight="1">
      <c r="A321" s="134"/>
      <c r="B321" s="159" t="s">
        <v>468</v>
      </c>
      <c r="C321" s="159"/>
      <c r="D321" s="159"/>
      <c r="E321" s="159"/>
      <c r="F321" s="159"/>
      <c r="G321" s="159"/>
      <c r="H321" s="159"/>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34"/>
      <c r="AH321" s="134"/>
      <c r="AI321" s="134"/>
      <c r="AJ321" s="134"/>
      <c r="AK321" s="134"/>
      <c r="AL321" s="134"/>
    </row>
    <row r="322" spans="1:38" s="2" customFormat="1" ht="12.75" customHeight="1">
      <c r="A322" s="134"/>
      <c r="B322" s="159" t="s">
        <v>486</v>
      </c>
      <c r="C322" s="159"/>
      <c r="D322" s="159"/>
      <c r="E322" s="159"/>
      <c r="F322" s="159"/>
      <c r="G322" s="159"/>
      <c r="H322" s="159"/>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34"/>
      <c r="AH322" s="134"/>
      <c r="AI322" s="134"/>
      <c r="AJ322" s="134"/>
      <c r="AK322" s="134"/>
      <c r="AL322" s="134"/>
    </row>
    <row r="323" spans="1:38" s="2" customFormat="1" ht="12.75" customHeight="1">
      <c r="A323" s="134"/>
      <c r="B323" s="159" t="s">
        <v>470</v>
      </c>
      <c r="C323" s="159"/>
      <c r="D323" s="159"/>
      <c r="E323" s="159"/>
      <c r="F323" s="159"/>
      <c r="G323" s="159"/>
      <c r="H323" s="159"/>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34"/>
      <c r="AH323" s="134"/>
      <c r="AI323" s="134"/>
      <c r="AJ323" s="134"/>
      <c r="AK323" s="134"/>
      <c r="AL323" s="134"/>
    </row>
    <row r="324" spans="1:38" s="2" customFormat="1" ht="12.75" customHeight="1">
      <c r="A324" s="134"/>
      <c r="B324" s="159"/>
      <c r="C324" s="159" t="s">
        <v>469</v>
      </c>
      <c r="D324" s="159"/>
      <c r="E324" s="159"/>
      <c r="F324" s="159"/>
      <c r="G324" s="159"/>
      <c r="H324" s="159"/>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34"/>
      <c r="AH324" s="134"/>
      <c r="AI324" s="134"/>
      <c r="AJ324" s="134"/>
      <c r="AK324" s="134"/>
      <c r="AL324" s="134"/>
    </row>
    <row r="325" spans="1:38" s="2" customFormat="1" ht="12.75" customHeight="1">
      <c r="A325" s="134"/>
      <c r="B325" s="159" t="s">
        <v>205</v>
      </c>
      <c r="C325" s="159"/>
      <c r="D325" s="159"/>
      <c r="E325" s="159"/>
      <c r="F325" s="159"/>
      <c r="G325" s="159"/>
      <c r="H325" s="159"/>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34"/>
      <c r="AH325" s="134"/>
      <c r="AI325" s="134"/>
      <c r="AJ325" s="134"/>
      <c r="AK325" s="134"/>
      <c r="AL325" s="134"/>
    </row>
    <row r="326" spans="1:38" s="2" customFormat="1" ht="12.75" customHeight="1">
      <c r="A326" s="134"/>
      <c r="B326" s="159" t="s">
        <v>804</v>
      </c>
      <c r="C326" s="159"/>
      <c r="D326" s="159"/>
      <c r="E326" s="159"/>
      <c r="F326" s="159"/>
      <c r="G326" s="159"/>
      <c r="H326" s="159"/>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34"/>
      <c r="AH326" s="134"/>
      <c r="AI326" s="134"/>
      <c r="AJ326" s="134"/>
      <c r="AK326" s="134"/>
      <c r="AL326" s="134"/>
    </row>
    <row r="327" spans="1:38" s="2" customFormat="1" ht="12.75" customHeight="1">
      <c r="A327" s="134"/>
      <c r="B327" s="159" t="s">
        <v>41</v>
      </c>
      <c r="C327" s="159"/>
      <c r="D327" s="159"/>
      <c r="E327" s="159"/>
      <c r="F327" s="159"/>
      <c r="G327" s="159"/>
      <c r="H327" s="159"/>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34"/>
      <c r="AH327" s="134"/>
      <c r="AI327" s="134"/>
      <c r="AJ327" s="134"/>
      <c r="AK327" s="134"/>
      <c r="AL327" s="134"/>
    </row>
    <row r="328" spans="1:38" s="2" customFormat="1" ht="12.75" customHeight="1">
      <c r="A328" s="134"/>
      <c r="B328" s="159" t="s">
        <v>34</v>
      </c>
      <c r="C328" s="159"/>
      <c r="D328" s="159"/>
      <c r="E328" s="159"/>
      <c r="F328" s="159"/>
      <c r="G328" s="159"/>
      <c r="H328" s="159"/>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34"/>
      <c r="AH328" s="134"/>
      <c r="AI328" s="134"/>
      <c r="AJ328" s="134"/>
      <c r="AK328" s="134"/>
      <c r="AL328" s="134"/>
    </row>
    <row r="329" spans="1:38" s="2" customFormat="1" ht="12.75" customHeight="1">
      <c r="A329" s="134"/>
      <c r="B329" s="133"/>
      <c r="C329" s="204"/>
      <c r="D329" s="133"/>
      <c r="E329" s="133"/>
      <c r="F329" s="133"/>
      <c r="G329" s="133"/>
      <c r="H329" s="133"/>
      <c r="I329" s="134"/>
      <c r="J329" s="134"/>
      <c r="K329" s="134"/>
      <c r="L329" s="134"/>
      <c r="M329" s="134"/>
      <c r="N329" s="135"/>
      <c r="O329" s="134"/>
      <c r="P329" s="134"/>
      <c r="Q329" s="135"/>
      <c r="R329" s="134"/>
      <c r="S329" s="134"/>
      <c r="T329" s="134"/>
      <c r="U329" s="134"/>
      <c r="V329" s="134"/>
      <c r="W329" s="134"/>
      <c r="X329" s="134"/>
      <c r="Y329" s="134"/>
      <c r="Z329" s="134"/>
      <c r="AA329" s="134"/>
      <c r="AB329" s="134"/>
      <c r="AC329" s="134"/>
      <c r="AD329" s="134"/>
      <c r="AE329" s="134"/>
      <c r="AF329" s="134"/>
      <c r="AG329" s="134"/>
      <c r="AH329" s="134"/>
      <c r="AI329" s="134"/>
      <c r="AJ329" s="134"/>
      <c r="AK329" s="134"/>
      <c r="AL329" s="134"/>
    </row>
    <row r="330" spans="1:38" s="2" customFormat="1" ht="12.75" customHeight="1">
      <c r="A330" s="134"/>
      <c r="B330" s="202" t="s">
        <v>647</v>
      </c>
      <c r="C330" s="133"/>
      <c r="D330" s="133"/>
      <c r="E330" s="133"/>
      <c r="F330" s="133"/>
      <c r="G330" s="133"/>
      <c r="H330" s="133"/>
      <c r="I330" s="134"/>
      <c r="J330" s="134"/>
      <c r="K330" s="134"/>
      <c r="L330" s="134"/>
      <c r="M330" s="134"/>
      <c r="N330" s="134"/>
      <c r="O330" s="134"/>
      <c r="P330" s="134"/>
      <c r="Q330" s="134"/>
      <c r="R330" s="134"/>
      <c r="S330" s="134"/>
      <c r="T330" s="134"/>
      <c r="U330" s="134"/>
      <c r="V330" s="134"/>
      <c r="W330" s="134"/>
      <c r="X330" s="134"/>
      <c r="Y330" s="134"/>
      <c r="Z330" s="134"/>
      <c r="AA330" s="134"/>
      <c r="AB330" s="134"/>
      <c r="AC330" s="134"/>
      <c r="AD330" s="134"/>
      <c r="AE330" s="134"/>
      <c r="AF330" s="134"/>
      <c r="AG330" s="134"/>
      <c r="AH330" s="328"/>
      <c r="AI330" s="328"/>
      <c r="AJ330" s="328"/>
      <c r="AK330" s="328"/>
      <c r="AL330" s="328"/>
    </row>
    <row r="331" spans="1:38" ht="15.75">
      <c r="A331" s="134"/>
      <c r="B331" s="330" t="s">
        <v>120</v>
      </c>
      <c r="C331" s="211"/>
      <c r="D331" s="211"/>
      <c r="E331" s="211"/>
      <c r="F331" s="211"/>
      <c r="G331" s="211"/>
      <c r="H331" s="211"/>
      <c r="I331" s="331"/>
      <c r="J331" s="331"/>
      <c r="K331" s="331"/>
      <c r="L331" s="331"/>
      <c r="M331" s="331"/>
      <c r="N331" s="331"/>
      <c r="O331" s="134"/>
      <c r="P331" s="134"/>
      <c r="Q331" s="134"/>
      <c r="R331" s="134"/>
      <c r="S331" s="134"/>
      <c r="T331" s="134"/>
      <c r="U331" s="134"/>
      <c r="V331" s="134"/>
      <c r="W331" s="134"/>
      <c r="X331" s="134"/>
      <c r="Y331" s="134"/>
      <c r="Z331" s="134"/>
      <c r="AA331" s="134"/>
      <c r="AB331" s="134"/>
      <c r="AC331" s="134"/>
      <c r="AD331" s="134"/>
      <c r="AE331" s="134"/>
      <c r="AF331" s="134"/>
      <c r="AG331" s="134"/>
      <c r="AH331" s="332"/>
      <c r="AI331" s="332"/>
      <c r="AJ331" s="332"/>
      <c r="AK331" s="332"/>
      <c r="AL331" s="332"/>
    </row>
    <row r="332" spans="1:38" ht="15.75">
      <c r="A332" s="134"/>
      <c r="B332" s="795"/>
      <c r="C332" s="796"/>
      <c r="D332" s="796"/>
      <c r="E332" s="796"/>
      <c r="F332" s="796"/>
      <c r="G332" s="796"/>
      <c r="H332" s="796"/>
      <c r="I332" s="796"/>
      <c r="J332" s="796"/>
      <c r="K332" s="796"/>
      <c r="L332" s="796"/>
      <c r="M332" s="796"/>
      <c r="N332" s="796"/>
      <c r="O332" s="796"/>
      <c r="P332" s="796"/>
      <c r="Q332" s="796"/>
      <c r="R332" s="796"/>
      <c r="S332" s="796"/>
      <c r="T332" s="796"/>
      <c r="U332" s="796"/>
      <c r="V332" s="796"/>
      <c r="W332" s="796"/>
      <c r="X332" s="796"/>
      <c r="Y332" s="796"/>
      <c r="Z332" s="796"/>
      <c r="AA332" s="796"/>
      <c r="AB332" s="796"/>
      <c r="AC332" s="796"/>
      <c r="AD332" s="796"/>
      <c r="AE332" s="796"/>
      <c r="AF332" s="797"/>
      <c r="AG332" s="134"/>
      <c r="AH332" s="332"/>
      <c r="AI332" s="332"/>
      <c r="AJ332" s="332"/>
      <c r="AK332" s="332"/>
      <c r="AL332" s="332"/>
    </row>
    <row r="333" spans="1:38" ht="15.75">
      <c r="A333" s="134"/>
      <c r="B333" s="798"/>
      <c r="C333" s="799"/>
      <c r="D333" s="799"/>
      <c r="E333" s="799"/>
      <c r="F333" s="799"/>
      <c r="G333" s="799"/>
      <c r="H333" s="799"/>
      <c r="I333" s="799"/>
      <c r="J333" s="799"/>
      <c r="K333" s="799"/>
      <c r="L333" s="799"/>
      <c r="M333" s="799"/>
      <c r="N333" s="799"/>
      <c r="O333" s="799"/>
      <c r="P333" s="799"/>
      <c r="Q333" s="799"/>
      <c r="R333" s="799"/>
      <c r="S333" s="799"/>
      <c r="T333" s="799"/>
      <c r="U333" s="799"/>
      <c r="V333" s="799"/>
      <c r="W333" s="799"/>
      <c r="X333" s="799"/>
      <c r="Y333" s="799"/>
      <c r="Z333" s="799"/>
      <c r="AA333" s="799"/>
      <c r="AB333" s="799"/>
      <c r="AC333" s="799"/>
      <c r="AD333" s="799"/>
      <c r="AE333" s="799"/>
      <c r="AF333" s="800"/>
      <c r="AG333" s="134"/>
      <c r="AH333" s="332"/>
      <c r="AI333" s="332"/>
      <c r="AJ333" s="332"/>
      <c r="AK333" s="332"/>
      <c r="AL333" s="332"/>
    </row>
    <row r="334" spans="1:38" ht="15.75">
      <c r="A334" s="134"/>
      <c r="B334" s="798"/>
      <c r="C334" s="799"/>
      <c r="D334" s="799"/>
      <c r="E334" s="799"/>
      <c r="F334" s="799"/>
      <c r="G334" s="799"/>
      <c r="H334" s="799"/>
      <c r="I334" s="799"/>
      <c r="J334" s="799"/>
      <c r="K334" s="799"/>
      <c r="L334" s="799"/>
      <c r="M334" s="799"/>
      <c r="N334" s="799"/>
      <c r="O334" s="799"/>
      <c r="P334" s="799"/>
      <c r="Q334" s="799"/>
      <c r="R334" s="799"/>
      <c r="S334" s="799"/>
      <c r="T334" s="799"/>
      <c r="U334" s="799"/>
      <c r="V334" s="799"/>
      <c r="W334" s="799"/>
      <c r="X334" s="799"/>
      <c r="Y334" s="799"/>
      <c r="Z334" s="799"/>
      <c r="AA334" s="799"/>
      <c r="AB334" s="799"/>
      <c r="AC334" s="799"/>
      <c r="AD334" s="799"/>
      <c r="AE334" s="799"/>
      <c r="AF334" s="800"/>
      <c r="AG334" s="134"/>
      <c r="AH334" s="332"/>
      <c r="AI334" s="332"/>
      <c r="AJ334" s="332"/>
      <c r="AK334" s="332"/>
      <c r="AL334" s="332"/>
    </row>
    <row r="335" spans="1:38" ht="15.75">
      <c r="A335" s="134"/>
      <c r="B335" s="798"/>
      <c r="C335" s="799"/>
      <c r="D335" s="799"/>
      <c r="E335" s="799"/>
      <c r="F335" s="799"/>
      <c r="G335" s="799"/>
      <c r="H335" s="799"/>
      <c r="I335" s="799"/>
      <c r="J335" s="799"/>
      <c r="K335" s="799"/>
      <c r="L335" s="799"/>
      <c r="M335" s="799"/>
      <c r="N335" s="799"/>
      <c r="O335" s="799"/>
      <c r="P335" s="799"/>
      <c r="Q335" s="799"/>
      <c r="R335" s="799"/>
      <c r="S335" s="799"/>
      <c r="T335" s="799"/>
      <c r="U335" s="799"/>
      <c r="V335" s="799"/>
      <c r="W335" s="799"/>
      <c r="X335" s="799"/>
      <c r="Y335" s="799"/>
      <c r="Z335" s="799"/>
      <c r="AA335" s="799"/>
      <c r="AB335" s="799"/>
      <c r="AC335" s="799"/>
      <c r="AD335" s="799"/>
      <c r="AE335" s="799"/>
      <c r="AF335" s="800"/>
      <c r="AG335" s="134"/>
      <c r="AH335" s="332"/>
      <c r="AI335" s="332"/>
      <c r="AJ335" s="332"/>
      <c r="AK335" s="332"/>
      <c r="AL335" s="332"/>
    </row>
    <row r="336" spans="1:38" ht="15.75">
      <c r="A336" s="134"/>
      <c r="B336" s="798"/>
      <c r="C336" s="799"/>
      <c r="D336" s="799"/>
      <c r="E336" s="799"/>
      <c r="F336" s="799"/>
      <c r="G336" s="799"/>
      <c r="H336" s="799"/>
      <c r="I336" s="799"/>
      <c r="J336" s="799"/>
      <c r="K336" s="799"/>
      <c r="L336" s="799"/>
      <c r="M336" s="799"/>
      <c r="N336" s="799"/>
      <c r="O336" s="799"/>
      <c r="P336" s="799"/>
      <c r="Q336" s="799"/>
      <c r="R336" s="799"/>
      <c r="S336" s="799"/>
      <c r="T336" s="799"/>
      <c r="U336" s="799"/>
      <c r="V336" s="799"/>
      <c r="W336" s="799"/>
      <c r="X336" s="799"/>
      <c r="Y336" s="799"/>
      <c r="Z336" s="799"/>
      <c r="AA336" s="799"/>
      <c r="AB336" s="799"/>
      <c r="AC336" s="799"/>
      <c r="AD336" s="799"/>
      <c r="AE336" s="799"/>
      <c r="AF336" s="800"/>
      <c r="AG336" s="134"/>
      <c r="AH336" s="332"/>
      <c r="AI336" s="332"/>
      <c r="AJ336" s="332"/>
      <c r="AK336" s="332"/>
      <c r="AL336" s="332"/>
    </row>
    <row r="337" spans="1:38" ht="15.75">
      <c r="A337" s="134"/>
      <c r="B337" s="798"/>
      <c r="C337" s="799"/>
      <c r="D337" s="799"/>
      <c r="E337" s="799"/>
      <c r="F337" s="799"/>
      <c r="G337" s="799"/>
      <c r="H337" s="799"/>
      <c r="I337" s="799"/>
      <c r="J337" s="799"/>
      <c r="K337" s="799"/>
      <c r="L337" s="799"/>
      <c r="M337" s="799"/>
      <c r="N337" s="799"/>
      <c r="O337" s="799"/>
      <c r="P337" s="799"/>
      <c r="Q337" s="799"/>
      <c r="R337" s="799"/>
      <c r="S337" s="799"/>
      <c r="T337" s="799"/>
      <c r="U337" s="799"/>
      <c r="V337" s="799"/>
      <c r="W337" s="799"/>
      <c r="X337" s="799"/>
      <c r="Y337" s="799"/>
      <c r="Z337" s="799"/>
      <c r="AA337" s="799"/>
      <c r="AB337" s="799"/>
      <c r="AC337" s="799"/>
      <c r="AD337" s="799"/>
      <c r="AE337" s="799"/>
      <c r="AF337" s="800"/>
      <c r="AG337" s="134"/>
      <c r="AH337" s="332"/>
      <c r="AI337" s="332"/>
      <c r="AJ337" s="332"/>
      <c r="AK337" s="332"/>
      <c r="AL337" s="332"/>
    </row>
    <row r="338" spans="1:38" ht="15.75">
      <c r="A338" s="134"/>
      <c r="B338" s="798"/>
      <c r="C338" s="799"/>
      <c r="D338" s="799"/>
      <c r="E338" s="799"/>
      <c r="F338" s="799"/>
      <c r="G338" s="799"/>
      <c r="H338" s="799"/>
      <c r="I338" s="799"/>
      <c r="J338" s="799"/>
      <c r="K338" s="799"/>
      <c r="L338" s="799"/>
      <c r="M338" s="799"/>
      <c r="N338" s="799"/>
      <c r="O338" s="799"/>
      <c r="P338" s="799"/>
      <c r="Q338" s="799"/>
      <c r="R338" s="799"/>
      <c r="S338" s="799"/>
      <c r="T338" s="799"/>
      <c r="U338" s="799"/>
      <c r="V338" s="799"/>
      <c r="W338" s="799"/>
      <c r="X338" s="799"/>
      <c r="Y338" s="799"/>
      <c r="Z338" s="799"/>
      <c r="AA338" s="799"/>
      <c r="AB338" s="799"/>
      <c r="AC338" s="799"/>
      <c r="AD338" s="799"/>
      <c r="AE338" s="799"/>
      <c r="AF338" s="800"/>
      <c r="AG338" s="134"/>
      <c r="AH338" s="332"/>
      <c r="AI338" s="332"/>
      <c r="AJ338" s="332"/>
      <c r="AK338" s="332"/>
      <c r="AL338" s="332"/>
    </row>
    <row r="339" spans="1:38" ht="15.75">
      <c r="A339" s="134"/>
      <c r="B339" s="798"/>
      <c r="C339" s="799"/>
      <c r="D339" s="799"/>
      <c r="E339" s="799"/>
      <c r="F339" s="799"/>
      <c r="G339" s="799"/>
      <c r="H339" s="799"/>
      <c r="I339" s="799"/>
      <c r="J339" s="799"/>
      <c r="K339" s="799"/>
      <c r="L339" s="799"/>
      <c r="M339" s="799"/>
      <c r="N339" s="799"/>
      <c r="O339" s="799"/>
      <c r="P339" s="799"/>
      <c r="Q339" s="799"/>
      <c r="R339" s="799"/>
      <c r="S339" s="799"/>
      <c r="T339" s="799"/>
      <c r="U339" s="799"/>
      <c r="V339" s="799"/>
      <c r="W339" s="799"/>
      <c r="X339" s="799"/>
      <c r="Y339" s="799"/>
      <c r="Z339" s="799"/>
      <c r="AA339" s="799"/>
      <c r="AB339" s="799"/>
      <c r="AC339" s="799"/>
      <c r="AD339" s="799"/>
      <c r="AE339" s="799"/>
      <c r="AF339" s="800"/>
      <c r="AG339" s="134"/>
      <c r="AH339" s="332"/>
      <c r="AI339" s="332"/>
      <c r="AJ339" s="332"/>
      <c r="AK339" s="332"/>
      <c r="AL339" s="332"/>
    </row>
    <row r="340" spans="1:38" ht="15.75">
      <c r="A340" s="134"/>
      <c r="B340" s="798"/>
      <c r="C340" s="799"/>
      <c r="D340" s="799"/>
      <c r="E340" s="799"/>
      <c r="F340" s="799"/>
      <c r="G340" s="799"/>
      <c r="H340" s="799"/>
      <c r="I340" s="799"/>
      <c r="J340" s="799"/>
      <c r="K340" s="799"/>
      <c r="L340" s="799"/>
      <c r="M340" s="799"/>
      <c r="N340" s="799"/>
      <c r="O340" s="799"/>
      <c r="P340" s="799"/>
      <c r="Q340" s="799"/>
      <c r="R340" s="799"/>
      <c r="S340" s="799"/>
      <c r="T340" s="799"/>
      <c r="U340" s="799"/>
      <c r="V340" s="799"/>
      <c r="W340" s="799"/>
      <c r="X340" s="799"/>
      <c r="Y340" s="799"/>
      <c r="Z340" s="799"/>
      <c r="AA340" s="799"/>
      <c r="AB340" s="799"/>
      <c r="AC340" s="799"/>
      <c r="AD340" s="799"/>
      <c r="AE340" s="799"/>
      <c r="AF340" s="800"/>
      <c r="AG340" s="134"/>
      <c r="AH340" s="332"/>
      <c r="AI340" s="332"/>
      <c r="AJ340" s="332"/>
      <c r="AK340" s="332"/>
      <c r="AL340" s="332"/>
    </row>
    <row r="341" spans="1:38" ht="15.75">
      <c r="A341" s="134"/>
      <c r="B341" s="798"/>
      <c r="C341" s="799"/>
      <c r="D341" s="799"/>
      <c r="E341" s="799"/>
      <c r="F341" s="799"/>
      <c r="G341" s="799"/>
      <c r="H341" s="799"/>
      <c r="I341" s="799"/>
      <c r="J341" s="799"/>
      <c r="K341" s="799"/>
      <c r="L341" s="799"/>
      <c r="M341" s="799"/>
      <c r="N341" s="799"/>
      <c r="O341" s="799"/>
      <c r="P341" s="799"/>
      <c r="Q341" s="799"/>
      <c r="R341" s="799"/>
      <c r="S341" s="799"/>
      <c r="T341" s="799"/>
      <c r="U341" s="799"/>
      <c r="V341" s="799"/>
      <c r="W341" s="799"/>
      <c r="X341" s="799"/>
      <c r="Y341" s="799"/>
      <c r="Z341" s="799"/>
      <c r="AA341" s="799"/>
      <c r="AB341" s="799"/>
      <c r="AC341" s="799"/>
      <c r="AD341" s="799"/>
      <c r="AE341" s="799"/>
      <c r="AF341" s="800"/>
      <c r="AG341" s="134"/>
      <c r="AH341" s="332"/>
      <c r="AI341" s="332"/>
      <c r="AJ341" s="332"/>
      <c r="AK341" s="332"/>
      <c r="AL341" s="332"/>
    </row>
    <row r="342" spans="1:38" ht="15.75">
      <c r="A342" s="134"/>
      <c r="B342" s="798"/>
      <c r="C342" s="799"/>
      <c r="D342" s="799"/>
      <c r="E342" s="799"/>
      <c r="F342" s="799"/>
      <c r="G342" s="799"/>
      <c r="H342" s="799"/>
      <c r="I342" s="799"/>
      <c r="J342" s="799"/>
      <c r="K342" s="799"/>
      <c r="L342" s="799"/>
      <c r="M342" s="799"/>
      <c r="N342" s="799"/>
      <c r="O342" s="799"/>
      <c r="P342" s="799"/>
      <c r="Q342" s="799"/>
      <c r="R342" s="799"/>
      <c r="S342" s="799"/>
      <c r="T342" s="799"/>
      <c r="U342" s="799"/>
      <c r="V342" s="799"/>
      <c r="W342" s="799"/>
      <c r="X342" s="799"/>
      <c r="Y342" s="799"/>
      <c r="Z342" s="799"/>
      <c r="AA342" s="799"/>
      <c r="AB342" s="799"/>
      <c r="AC342" s="799"/>
      <c r="AD342" s="799"/>
      <c r="AE342" s="799"/>
      <c r="AF342" s="800"/>
      <c r="AG342" s="134"/>
      <c r="AH342" s="332"/>
      <c r="AI342" s="332"/>
      <c r="AJ342" s="332"/>
      <c r="AK342" s="332"/>
      <c r="AL342" s="332"/>
    </row>
    <row r="343" spans="1:38" ht="15.75">
      <c r="A343" s="134"/>
      <c r="B343" s="798"/>
      <c r="C343" s="799"/>
      <c r="D343" s="799"/>
      <c r="E343" s="799"/>
      <c r="F343" s="799"/>
      <c r="G343" s="799"/>
      <c r="H343" s="799"/>
      <c r="I343" s="799"/>
      <c r="J343" s="799"/>
      <c r="K343" s="799"/>
      <c r="L343" s="799"/>
      <c r="M343" s="799"/>
      <c r="N343" s="799"/>
      <c r="O343" s="799"/>
      <c r="P343" s="799"/>
      <c r="Q343" s="799"/>
      <c r="R343" s="799"/>
      <c r="S343" s="799"/>
      <c r="T343" s="799"/>
      <c r="U343" s="799"/>
      <c r="V343" s="799"/>
      <c r="W343" s="799"/>
      <c r="X343" s="799"/>
      <c r="Y343" s="799"/>
      <c r="Z343" s="799"/>
      <c r="AA343" s="799"/>
      <c r="AB343" s="799"/>
      <c r="AC343" s="799"/>
      <c r="AD343" s="799"/>
      <c r="AE343" s="799"/>
      <c r="AF343" s="800"/>
      <c r="AG343" s="134"/>
      <c r="AH343" s="332"/>
      <c r="AI343" s="332"/>
      <c r="AJ343" s="332"/>
      <c r="AK343" s="332"/>
      <c r="AL343" s="332"/>
    </row>
    <row r="344" spans="1:38" ht="15.75">
      <c r="A344" s="134"/>
      <c r="B344" s="798"/>
      <c r="C344" s="799"/>
      <c r="D344" s="799"/>
      <c r="E344" s="799"/>
      <c r="F344" s="799"/>
      <c r="G344" s="799"/>
      <c r="H344" s="799"/>
      <c r="I344" s="799"/>
      <c r="J344" s="799"/>
      <c r="K344" s="799"/>
      <c r="L344" s="799"/>
      <c r="M344" s="799"/>
      <c r="N344" s="799"/>
      <c r="O344" s="799"/>
      <c r="P344" s="799"/>
      <c r="Q344" s="799"/>
      <c r="R344" s="799"/>
      <c r="S344" s="799"/>
      <c r="T344" s="799"/>
      <c r="U344" s="799"/>
      <c r="V344" s="799"/>
      <c r="W344" s="799"/>
      <c r="X344" s="799"/>
      <c r="Y344" s="799"/>
      <c r="Z344" s="799"/>
      <c r="AA344" s="799"/>
      <c r="AB344" s="799"/>
      <c r="AC344" s="799"/>
      <c r="AD344" s="799"/>
      <c r="AE344" s="799"/>
      <c r="AF344" s="800"/>
      <c r="AG344" s="134"/>
      <c r="AH344" s="332"/>
      <c r="AI344" s="332"/>
      <c r="AJ344" s="332"/>
      <c r="AK344" s="332"/>
      <c r="AL344" s="332"/>
    </row>
    <row r="345" spans="1:38" ht="15.75">
      <c r="A345" s="134"/>
      <c r="B345" s="798"/>
      <c r="C345" s="799"/>
      <c r="D345" s="799"/>
      <c r="E345" s="799"/>
      <c r="F345" s="799"/>
      <c r="G345" s="799"/>
      <c r="H345" s="799"/>
      <c r="I345" s="799"/>
      <c r="J345" s="799"/>
      <c r="K345" s="799"/>
      <c r="L345" s="799"/>
      <c r="M345" s="799"/>
      <c r="N345" s="799"/>
      <c r="O345" s="799"/>
      <c r="P345" s="799"/>
      <c r="Q345" s="799"/>
      <c r="R345" s="799"/>
      <c r="S345" s="799"/>
      <c r="T345" s="799"/>
      <c r="U345" s="799"/>
      <c r="V345" s="799"/>
      <c r="W345" s="799"/>
      <c r="X345" s="799"/>
      <c r="Y345" s="799"/>
      <c r="Z345" s="799"/>
      <c r="AA345" s="799"/>
      <c r="AB345" s="799"/>
      <c r="AC345" s="799"/>
      <c r="AD345" s="799"/>
      <c r="AE345" s="799"/>
      <c r="AF345" s="800"/>
      <c r="AG345" s="134"/>
      <c r="AH345" s="332"/>
      <c r="AI345" s="332"/>
      <c r="AJ345" s="332"/>
      <c r="AK345" s="332"/>
      <c r="AL345" s="332"/>
    </row>
    <row r="346" spans="1:38" ht="15.75">
      <c r="A346" s="134"/>
      <c r="B346" s="798"/>
      <c r="C346" s="799"/>
      <c r="D346" s="799"/>
      <c r="E346" s="799"/>
      <c r="F346" s="799"/>
      <c r="G346" s="799"/>
      <c r="H346" s="799"/>
      <c r="I346" s="799"/>
      <c r="J346" s="799"/>
      <c r="K346" s="799"/>
      <c r="L346" s="799"/>
      <c r="M346" s="799"/>
      <c r="N346" s="799"/>
      <c r="O346" s="799"/>
      <c r="P346" s="799"/>
      <c r="Q346" s="799"/>
      <c r="R346" s="799"/>
      <c r="S346" s="799"/>
      <c r="T346" s="799"/>
      <c r="U346" s="799"/>
      <c r="V346" s="799"/>
      <c r="W346" s="799"/>
      <c r="X346" s="799"/>
      <c r="Y346" s="799"/>
      <c r="Z346" s="799"/>
      <c r="AA346" s="799"/>
      <c r="AB346" s="799"/>
      <c r="AC346" s="799"/>
      <c r="AD346" s="799"/>
      <c r="AE346" s="799"/>
      <c r="AF346" s="800"/>
      <c r="AG346" s="134"/>
      <c r="AH346" s="332"/>
      <c r="AI346" s="332"/>
      <c r="AJ346" s="332"/>
      <c r="AK346" s="332"/>
      <c r="AL346" s="332"/>
    </row>
    <row r="347" spans="1:38" ht="12.75">
      <c r="A347" s="194"/>
      <c r="B347" s="194"/>
      <c r="C347" s="194"/>
      <c r="D347" s="194"/>
      <c r="E347" s="194"/>
      <c r="F347" s="194"/>
      <c r="G347" s="194"/>
      <c r="H347" s="194"/>
      <c r="I347" s="194"/>
      <c r="J347" s="194"/>
      <c r="K347" s="194"/>
      <c r="L347" s="194"/>
      <c r="M347" s="194"/>
      <c r="N347" s="194"/>
      <c r="O347" s="194"/>
      <c r="P347" s="194"/>
      <c r="Q347" s="194"/>
      <c r="R347" s="194"/>
      <c r="S347" s="194"/>
      <c r="T347" s="194"/>
      <c r="U347" s="194"/>
      <c r="V347" s="194"/>
      <c r="W347" s="194"/>
      <c r="X347" s="194"/>
      <c r="Y347" s="194"/>
      <c r="Z347" s="194"/>
      <c r="AA347" s="194"/>
      <c r="AB347" s="194"/>
      <c r="AC347" s="194"/>
      <c r="AD347" s="194"/>
      <c r="AE347" s="194"/>
      <c r="AF347" s="194"/>
      <c r="AG347" s="194"/>
      <c r="AH347" s="194"/>
      <c r="AI347" s="194"/>
      <c r="AJ347" s="194"/>
      <c r="AK347" s="194"/>
      <c r="AL347" s="194"/>
    </row>
    <row r="348" spans="1:38" ht="15.75" customHeight="1">
      <c r="A348" s="134"/>
      <c r="B348" s="333" t="s">
        <v>138</v>
      </c>
      <c r="C348" s="194"/>
      <c r="D348" s="194"/>
      <c r="E348" s="194"/>
      <c r="F348" s="194"/>
      <c r="G348" s="194"/>
      <c r="H348" s="194"/>
      <c r="I348" s="194"/>
      <c r="J348" s="194"/>
      <c r="K348" s="194"/>
      <c r="L348" s="194"/>
      <c r="M348" s="194"/>
      <c r="N348" s="194"/>
      <c r="O348" s="194"/>
      <c r="P348" s="194"/>
      <c r="Q348" s="194"/>
      <c r="R348" s="194"/>
      <c r="S348" s="194"/>
      <c r="T348" s="194"/>
      <c r="U348" s="194"/>
      <c r="V348" s="194"/>
      <c r="W348" s="194"/>
      <c r="X348" s="194"/>
      <c r="Y348" s="194"/>
      <c r="Z348" s="194"/>
      <c r="AA348" s="194"/>
      <c r="AB348" s="194"/>
      <c r="AC348" s="194"/>
      <c r="AD348" s="194"/>
      <c r="AE348" s="194"/>
      <c r="AF348" s="194"/>
      <c r="AG348" s="194"/>
      <c r="AH348" s="332"/>
      <c r="AI348" s="332"/>
      <c r="AJ348" s="332"/>
      <c r="AK348" s="332"/>
      <c r="AL348" s="332"/>
    </row>
    <row r="349" spans="1:38" ht="12.75" customHeight="1">
      <c r="A349" s="194"/>
      <c r="B349" s="194"/>
      <c r="C349" s="194"/>
      <c r="D349" s="194"/>
      <c r="E349" s="194"/>
      <c r="F349" s="194"/>
      <c r="G349" s="194"/>
      <c r="H349" s="194"/>
      <c r="I349" s="194"/>
      <c r="J349" s="194"/>
      <c r="K349" s="194"/>
      <c r="L349" s="194"/>
      <c r="M349" s="194"/>
      <c r="N349" s="194"/>
      <c r="O349" s="194"/>
      <c r="P349" s="194"/>
      <c r="Q349" s="194"/>
      <c r="R349" s="194"/>
      <c r="S349" s="194"/>
      <c r="T349" s="194"/>
      <c r="U349" s="194"/>
      <c r="V349" s="194"/>
      <c r="W349" s="194"/>
      <c r="X349" s="194"/>
      <c r="Y349" s="194"/>
      <c r="Z349" s="194"/>
      <c r="AA349" s="194"/>
      <c r="AB349" s="194"/>
      <c r="AC349" s="194"/>
      <c r="AD349" s="194"/>
      <c r="AE349" s="194"/>
      <c r="AF349" s="194"/>
      <c r="AG349" s="194"/>
      <c r="AH349" s="332"/>
      <c r="AI349" s="332"/>
      <c r="AJ349" s="332"/>
      <c r="AK349" s="332"/>
      <c r="AL349" s="332"/>
    </row>
    <row r="350" spans="1:42" s="22" customFormat="1" ht="16.5" customHeight="1">
      <c r="A350" s="208"/>
      <c r="B350" s="780" t="s">
        <v>765</v>
      </c>
      <c r="C350" s="781"/>
      <c r="D350" s="781"/>
      <c r="E350" s="781"/>
      <c r="F350" s="781"/>
      <c r="G350" s="781"/>
      <c r="H350" s="781"/>
      <c r="I350" s="781"/>
      <c r="J350" s="781"/>
      <c r="K350" s="781"/>
      <c r="L350" s="781"/>
      <c r="M350" s="781"/>
      <c r="N350" s="781"/>
      <c r="O350" s="781"/>
      <c r="P350" s="781"/>
      <c r="Q350" s="781"/>
      <c r="R350" s="781"/>
      <c r="S350" s="781"/>
      <c r="T350" s="781"/>
      <c r="U350" s="781"/>
      <c r="V350" s="781"/>
      <c r="W350" s="781"/>
      <c r="X350" s="781"/>
      <c r="Y350" s="781"/>
      <c r="Z350" s="781"/>
      <c r="AA350" s="781"/>
      <c r="AB350" s="781"/>
      <c r="AC350" s="781"/>
      <c r="AD350" s="781"/>
      <c r="AE350" s="781"/>
      <c r="AF350" s="781"/>
      <c r="AG350" s="208"/>
      <c r="AH350" s="332"/>
      <c r="AI350" s="332"/>
      <c r="AJ350" s="332"/>
      <c r="AK350" s="332"/>
      <c r="AL350" s="332"/>
      <c r="AN350" s="1"/>
      <c r="AO350" s="1"/>
      <c r="AP350" s="1"/>
    </row>
    <row r="351" spans="1:38" ht="12.75" customHeight="1">
      <c r="A351" s="194"/>
      <c r="B351" s="781"/>
      <c r="C351" s="781"/>
      <c r="D351" s="781"/>
      <c r="E351" s="781"/>
      <c r="F351" s="781"/>
      <c r="G351" s="781"/>
      <c r="H351" s="781"/>
      <c r="I351" s="781"/>
      <c r="J351" s="781"/>
      <c r="K351" s="781"/>
      <c r="L351" s="781"/>
      <c r="M351" s="781"/>
      <c r="N351" s="781"/>
      <c r="O351" s="781"/>
      <c r="P351" s="781"/>
      <c r="Q351" s="781"/>
      <c r="R351" s="781"/>
      <c r="S351" s="781"/>
      <c r="T351" s="781"/>
      <c r="U351" s="781"/>
      <c r="V351" s="781"/>
      <c r="W351" s="781"/>
      <c r="X351" s="781"/>
      <c r="Y351" s="781"/>
      <c r="Z351" s="781"/>
      <c r="AA351" s="781"/>
      <c r="AB351" s="781"/>
      <c r="AC351" s="781"/>
      <c r="AD351" s="781"/>
      <c r="AE351" s="781"/>
      <c r="AF351" s="781"/>
      <c r="AG351" s="194"/>
      <c r="AH351" s="332"/>
      <c r="AI351" s="332"/>
      <c r="AJ351" s="332"/>
      <c r="AK351" s="332"/>
      <c r="AL351" s="332"/>
    </row>
    <row r="352" spans="1:38" ht="12.75" customHeight="1">
      <c r="A352" s="194"/>
      <c r="B352" s="781"/>
      <c r="C352" s="781"/>
      <c r="D352" s="781"/>
      <c r="E352" s="781"/>
      <c r="F352" s="781"/>
      <c r="G352" s="781"/>
      <c r="H352" s="781"/>
      <c r="I352" s="781"/>
      <c r="J352" s="781"/>
      <c r="K352" s="781"/>
      <c r="L352" s="781"/>
      <c r="M352" s="781"/>
      <c r="N352" s="781"/>
      <c r="O352" s="781"/>
      <c r="P352" s="781"/>
      <c r="Q352" s="781"/>
      <c r="R352" s="781"/>
      <c r="S352" s="781"/>
      <c r="T352" s="781"/>
      <c r="U352" s="781"/>
      <c r="V352" s="781"/>
      <c r="W352" s="781"/>
      <c r="X352" s="781"/>
      <c r="Y352" s="781"/>
      <c r="Z352" s="781"/>
      <c r="AA352" s="781"/>
      <c r="AB352" s="781"/>
      <c r="AC352" s="781"/>
      <c r="AD352" s="781"/>
      <c r="AE352" s="781"/>
      <c r="AF352" s="781"/>
      <c r="AG352" s="194"/>
      <c r="AH352" s="332"/>
      <c r="AI352" s="332"/>
      <c r="AJ352" s="332"/>
      <c r="AK352" s="332"/>
      <c r="AL352" s="332"/>
    </row>
    <row r="353" spans="1:42" s="4" customFormat="1" ht="15.75" customHeight="1">
      <c r="A353" s="170"/>
      <c r="B353" s="782" t="s">
        <v>54</v>
      </c>
      <c r="C353" s="783"/>
      <c r="D353" s="783"/>
      <c r="E353" s="783"/>
      <c r="F353" s="783"/>
      <c r="G353" s="783"/>
      <c r="H353" s="783"/>
      <c r="I353" s="783"/>
      <c r="J353" s="783"/>
      <c r="K353" s="783"/>
      <c r="L353" s="783"/>
      <c r="M353" s="783"/>
      <c r="N353" s="783"/>
      <c r="O353" s="783"/>
      <c r="P353" s="783"/>
      <c r="Q353" s="783"/>
      <c r="R353" s="783"/>
      <c r="S353" s="783"/>
      <c r="T353" s="783"/>
      <c r="U353" s="783"/>
      <c r="V353" s="783"/>
      <c r="W353" s="783"/>
      <c r="X353" s="783"/>
      <c r="Y353" s="783"/>
      <c r="Z353" s="783"/>
      <c r="AA353" s="783"/>
      <c r="AB353" s="783"/>
      <c r="AC353" s="783"/>
      <c r="AD353" s="783"/>
      <c r="AE353" s="783"/>
      <c r="AF353" s="783"/>
      <c r="AG353" s="168"/>
      <c r="AH353" s="336"/>
      <c r="AI353" s="336"/>
      <c r="AJ353" s="336"/>
      <c r="AK353" s="336"/>
      <c r="AL353" s="336"/>
      <c r="AN353" s="1"/>
      <c r="AO353" s="1"/>
      <c r="AP353" s="1"/>
    </row>
    <row r="354" spans="1:42" s="4" customFormat="1" ht="15.75" customHeight="1">
      <c r="A354" s="170"/>
      <c r="B354" s="784" t="s">
        <v>55</v>
      </c>
      <c r="C354" s="785"/>
      <c r="D354" s="785"/>
      <c r="E354" s="785"/>
      <c r="F354" s="785"/>
      <c r="G354" s="785"/>
      <c r="H354" s="785"/>
      <c r="I354" s="785"/>
      <c r="J354" s="785"/>
      <c r="K354" s="785"/>
      <c r="L354" s="785"/>
      <c r="M354" s="785"/>
      <c r="N354" s="785"/>
      <c r="O354" s="785"/>
      <c r="P354" s="785"/>
      <c r="Q354" s="785"/>
      <c r="R354" s="785"/>
      <c r="S354" s="785"/>
      <c r="T354" s="785"/>
      <c r="U354" s="785"/>
      <c r="V354" s="785"/>
      <c r="W354" s="785"/>
      <c r="X354" s="785"/>
      <c r="Y354" s="785"/>
      <c r="Z354" s="785"/>
      <c r="AA354" s="785"/>
      <c r="AB354" s="785"/>
      <c r="AC354" s="785"/>
      <c r="AD354" s="785"/>
      <c r="AE354" s="785"/>
      <c r="AF354" s="785"/>
      <c r="AG354" s="168"/>
      <c r="AH354" s="336"/>
      <c r="AI354" s="336"/>
      <c r="AJ354" s="336"/>
      <c r="AK354" s="336"/>
      <c r="AL354" s="336"/>
      <c r="AN354" s="1"/>
      <c r="AO354" s="1"/>
      <c r="AP354" s="1"/>
    </row>
    <row r="355" spans="1:42" s="4" customFormat="1" ht="15.75" customHeight="1">
      <c r="A355" s="170"/>
      <c r="B355" s="335"/>
      <c r="C355" s="335"/>
      <c r="D355" s="335"/>
      <c r="E355" s="335"/>
      <c r="F355" s="335"/>
      <c r="G355" s="335"/>
      <c r="H355" s="335"/>
      <c r="I355" s="335"/>
      <c r="J355" s="335"/>
      <c r="K355" s="335"/>
      <c r="L355" s="335"/>
      <c r="M355" s="335"/>
      <c r="N355" s="335"/>
      <c r="O355" s="335"/>
      <c r="P355" s="335"/>
      <c r="Q355" s="335"/>
      <c r="R355" s="335"/>
      <c r="S355" s="335"/>
      <c r="T355" s="335"/>
      <c r="U355" s="335"/>
      <c r="V355" s="335"/>
      <c r="W355" s="335"/>
      <c r="X355" s="335"/>
      <c r="Y355" s="335"/>
      <c r="Z355" s="335"/>
      <c r="AA355" s="335"/>
      <c r="AB355" s="335"/>
      <c r="AC355" s="335"/>
      <c r="AD355" s="335"/>
      <c r="AE355" s="335"/>
      <c r="AF355" s="335"/>
      <c r="AG355" s="168"/>
      <c r="AH355" s="336"/>
      <c r="AI355" s="336"/>
      <c r="AJ355" s="336"/>
      <c r="AK355" s="336"/>
      <c r="AL355" s="336"/>
      <c r="AN355" s="1"/>
      <c r="AO355" s="1"/>
      <c r="AP355" s="1"/>
    </row>
    <row r="356" spans="1:42" s="21" customFormat="1" ht="15.75" customHeight="1">
      <c r="A356" s="337"/>
      <c r="B356" s="786" t="s">
        <v>274</v>
      </c>
      <c r="C356" s="787"/>
      <c r="D356" s="787"/>
      <c r="E356" s="787"/>
      <c r="F356" s="787"/>
      <c r="G356" s="787"/>
      <c r="H356" s="787"/>
      <c r="I356" s="787"/>
      <c r="J356" s="787"/>
      <c r="K356" s="787"/>
      <c r="L356" s="787"/>
      <c r="M356" s="787"/>
      <c r="N356" s="787"/>
      <c r="O356" s="787"/>
      <c r="P356" s="787"/>
      <c r="Q356" s="787"/>
      <c r="R356" s="787"/>
      <c r="S356" s="787"/>
      <c r="T356" s="787"/>
      <c r="U356" s="787"/>
      <c r="V356" s="787"/>
      <c r="W356" s="787"/>
      <c r="X356" s="787"/>
      <c r="Y356" s="787"/>
      <c r="Z356" s="787"/>
      <c r="AA356" s="787"/>
      <c r="AB356" s="787"/>
      <c r="AC356" s="787"/>
      <c r="AD356" s="787"/>
      <c r="AE356" s="787"/>
      <c r="AF356" s="787"/>
      <c r="AG356" s="337"/>
      <c r="AH356" s="338"/>
      <c r="AI356" s="338"/>
      <c r="AJ356" s="338"/>
      <c r="AK356" s="338"/>
      <c r="AL356" s="338"/>
      <c r="AN356" s="1"/>
      <c r="AO356" s="1"/>
      <c r="AP356" s="1"/>
    </row>
    <row r="357" spans="1:42" s="22" customFormat="1" ht="17.25" customHeight="1">
      <c r="A357" s="208"/>
      <c r="B357" s="786" t="s">
        <v>370</v>
      </c>
      <c r="C357" s="787"/>
      <c r="D357" s="787"/>
      <c r="E357" s="787"/>
      <c r="F357" s="787"/>
      <c r="G357" s="787"/>
      <c r="H357" s="787"/>
      <c r="I357" s="787"/>
      <c r="J357" s="787"/>
      <c r="K357" s="787"/>
      <c r="L357" s="787"/>
      <c r="M357" s="787"/>
      <c r="N357" s="787"/>
      <c r="O357" s="787"/>
      <c r="P357" s="787"/>
      <c r="Q357" s="787"/>
      <c r="R357" s="787"/>
      <c r="S357" s="787"/>
      <c r="T357" s="787"/>
      <c r="U357" s="787"/>
      <c r="V357" s="787"/>
      <c r="W357" s="787"/>
      <c r="X357" s="787"/>
      <c r="Y357" s="787"/>
      <c r="Z357" s="787"/>
      <c r="AA357" s="787"/>
      <c r="AB357" s="787"/>
      <c r="AC357" s="787"/>
      <c r="AD357" s="787"/>
      <c r="AE357" s="787"/>
      <c r="AF357" s="787"/>
      <c r="AG357" s="208"/>
      <c r="AH357" s="332"/>
      <c r="AI357" s="332"/>
      <c r="AJ357" s="332"/>
      <c r="AK357" s="332"/>
      <c r="AL357" s="332"/>
      <c r="AN357" s="1"/>
      <c r="AO357" s="1"/>
      <c r="AP357" s="1"/>
    </row>
    <row r="358" spans="1:42" s="21" customFormat="1" ht="15.75" customHeight="1">
      <c r="A358" s="337"/>
      <c r="B358" s="788" t="s">
        <v>275</v>
      </c>
      <c r="C358" s="789"/>
      <c r="D358" s="789"/>
      <c r="E358" s="789"/>
      <c r="F358" s="789"/>
      <c r="G358" s="789"/>
      <c r="H358" s="789"/>
      <c r="I358" s="789"/>
      <c r="J358" s="789"/>
      <c r="K358" s="789"/>
      <c r="L358" s="789"/>
      <c r="M358" s="789"/>
      <c r="N358" s="789"/>
      <c r="O358" s="789"/>
      <c r="P358" s="789"/>
      <c r="Q358" s="789"/>
      <c r="R358" s="789"/>
      <c r="S358" s="789"/>
      <c r="T358" s="789"/>
      <c r="U358" s="789"/>
      <c r="V358" s="789"/>
      <c r="W358" s="789"/>
      <c r="X358" s="789"/>
      <c r="Y358" s="789"/>
      <c r="Z358" s="789"/>
      <c r="AA358" s="789"/>
      <c r="AB358" s="789"/>
      <c r="AC358" s="789"/>
      <c r="AD358" s="789"/>
      <c r="AE358" s="789"/>
      <c r="AF358" s="789"/>
      <c r="AG358" s="337"/>
      <c r="AH358" s="338"/>
      <c r="AI358" s="338"/>
      <c r="AJ358" s="338"/>
      <c r="AK358" s="338"/>
      <c r="AL358" s="338"/>
      <c r="AN358" s="1"/>
      <c r="AO358" s="1"/>
      <c r="AP358" s="1"/>
    </row>
    <row r="359" spans="1:42" s="23" customFormat="1" ht="15.75" customHeight="1">
      <c r="A359" s="339"/>
      <c r="B359" s="775" t="s">
        <v>283</v>
      </c>
      <c r="C359" s="776"/>
      <c r="D359" s="776"/>
      <c r="E359" s="776"/>
      <c r="F359" s="776"/>
      <c r="G359" s="776"/>
      <c r="H359" s="776"/>
      <c r="I359" s="776"/>
      <c r="J359" s="776"/>
      <c r="K359" s="776"/>
      <c r="L359" s="776"/>
      <c r="M359" s="776"/>
      <c r="N359" s="776"/>
      <c r="O359" s="776"/>
      <c r="P359" s="776"/>
      <c r="Q359" s="776"/>
      <c r="R359" s="776"/>
      <c r="S359" s="776"/>
      <c r="T359" s="776"/>
      <c r="U359" s="776"/>
      <c r="V359" s="776"/>
      <c r="W359" s="776"/>
      <c r="X359" s="776"/>
      <c r="Y359" s="776"/>
      <c r="Z359" s="776"/>
      <c r="AA359" s="776"/>
      <c r="AB359" s="776"/>
      <c r="AC359" s="776"/>
      <c r="AD359" s="776"/>
      <c r="AE359" s="776"/>
      <c r="AF359" s="776"/>
      <c r="AG359" s="339"/>
      <c r="AH359" s="340"/>
      <c r="AI359" s="340"/>
      <c r="AJ359" s="340"/>
      <c r="AK359" s="340"/>
      <c r="AL359" s="340"/>
      <c r="AN359" s="1"/>
      <c r="AO359" s="1"/>
      <c r="AP359" s="1"/>
    </row>
    <row r="360" spans="1:42" s="21" customFormat="1" ht="15.75" customHeight="1" thickBot="1">
      <c r="A360" s="341"/>
      <c r="B360" s="341"/>
      <c r="C360" s="341"/>
      <c r="D360" s="341"/>
      <c r="E360" s="341"/>
      <c r="F360" s="341"/>
      <c r="G360" s="341"/>
      <c r="H360" s="341"/>
      <c r="I360" s="341"/>
      <c r="J360" s="341"/>
      <c r="K360" s="341"/>
      <c r="L360" s="341"/>
      <c r="M360" s="341"/>
      <c r="N360" s="341"/>
      <c r="O360" s="341"/>
      <c r="P360" s="341"/>
      <c r="Q360" s="341"/>
      <c r="R360" s="341"/>
      <c r="S360" s="341"/>
      <c r="T360" s="341"/>
      <c r="U360" s="341"/>
      <c r="V360" s="341"/>
      <c r="W360" s="341"/>
      <c r="X360" s="341"/>
      <c r="Y360" s="341"/>
      <c r="Z360" s="341"/>
      <c r="AA360" s="341"/>
      <c r="AB360" s="341"/>
      <c r="AC360" s="341"/>
      <c r="AD360" s="341"/>
      <c r="AE360" s="341"/>
      <c r="AF360" s="341"/>
      <c r="AG360" s="341"/>
      <c r="AH360" s="341"/>
      <c r="AI360" s="341"/>
      <c r="AJ360" s="341"/>
      <c r="AK360" s="341"/>
      <c r="AL360" s="341"/>
      <c r="AN360" s="1"/>
      <c r="AO360" s="1"/>
      <c r="AP360" s="1"/>
    </row>
    <row r="361" spans="34:37" ht="12.75" customHeight="1" thickTop="1">
      <c r="AH361" s="76"/>
      <c r="AI361" s="76"/>
      <c r="AJ361" s="76"/>
      <c r="AK361" s="76"/>
    </row>
    <row r="362" spans="34:37" ht="12.75" customHeight="1">
      <c r="AH362" s="76"/>
      <c r="AI362" s="76"/>
      <c r="AJ362" s="76"/>
      <c r="AK362" s="76"/>
    </row>
    <row r="385"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sheetData>
  <sheetProtection/>
  <mergeCells count="372">
    <mergeCell ref="B305:C305"/>
    <mergeCell ref="D305:G305"/>
    <mergeCell ref="I305:L305"/>
    <mergeCell ref="N305:P305"/>
    <mergeCell ref="W64:Y64"/>
    <mergeCell ref="B332:AF346"/>
    <mergeCell ref="AD308:AF308"/>
    <mergeCell ref="B309:C309"/>
    <mergeCell ref="D309:G309"/>
    <mergeCell ref="I309:L309"/>
    <mergeCell ref="N309:P309"/>
    <mergeCell ref="R309:S309"/>
    <mergeCell ref="T309:W309"/>
    <mergeCell ref="B308:C308"/>
    <mergeCell ref="B304:C304"/>
    <mergeCell ref="D304:G304"/>
    <mergeCell ref="Z66:AA66"/>
    <mergeCell ref="X78:AA78"/>
    <mergeCell ref="B303:C303"/>
    <mergeCell ref="D303:G303"/>
    <mergeCell ref="I303:L303"/>
    <mergeCell ref="N303:P303"/>
    <mergeCell ref="B302:C302"/>
    <mergeCell ref="D302:G302"/>
    <mergeCell ref="R308:S308"/>
    <mergeCell ref="T308:W308"/>
    <mergeCell ref="Y308:AB308"/>
    <mergeCell ref="Y309:AB309"/>
    <mergeCell ref="AD309:AF309"/>
    <mergeCell ref="E307:H307"/>
    <mergeCell ref="U307:X307"/>
    <mergeCell ref="D308:G308"/>
    <mergeCell ref="I308:L308"/>
    <mergeCell ref="N308:P308"/>
    <mergeCell ref="B350:AF352"/>
    <mergeCell ref="B353:AF353"/>
    <mergeCell ref="B354:AF354"/>
    <mergeCell ref="B356:AF356"/>
    <mergeCell ref="B357:AF357"/>
    <mergeCell ref="B358:AF358"/>
    <mergeCell ref="AD311:AF311"/>
    <mergeCell ref="Z65:AA65"/>
    <mergeCell ref="W66:Y66"/>
    <mergeCell ref="W65:Y65"/>
    <mergeCell ref="T303:W303"/>
    <mergeCell ref="Y303:AB303"/>
    <mergeCell ref="AD303:AF303"/>
    <mergeCell ref="AD304:AF304"/>
    <mergeCell ref="AD305:AF305"/>
    <mergeCell ref="AB78:AF78"/>
    <mergeCell ref="D311:G311"/>
    <mergeCell ref="I311:L311"/>
    <mergeCell ref="N311:P311"/>
    <mergeCell ref="R311:S311"/>
    <mergeCell ref="T311:W311"/>
    <mergeCell ref="Y311:AB311"/>
    <mergeCell ref="B359:AF359"/>
    <mergeCell ref="B310:C310"/>
    <mergeCell ref="D310:G310"/>
    <mergeCell ref="I310:L310"/>
    <mergeCell ref="N310:P310"/>
    <mergeCell ref="R310:S310"/>
    <mergeCell ref="T310:W310"/>
    <mergeCell ref="Y310:AB310"/>
    <mergeCell ref="AD310:AF310"/>
    <mergeCell ref="B311:C311"/>
    <mergeCell ref="AB277:AG277"/>
    <mergeCell ref="L278:Q278"/>
    <mergeCell ref="AB278:AG278"/>
    <mergeCell ref="T304:W304"/>
    <mergeCell ref="T301:W301"/>
    <mergeCell ref="X301:AC301"/>
    <mergeCell ref="I302:L302"/>
    <mergeCell ref="N302:P302"/>
    <mergeCell ref="I304:L304"/>
    <mergeCell ref="N304:P304"/>
    <mergeCell ref="Y300:AB300"/>
    <mergeCell ref="B301:C301"/>
    <mergeCell ref="D301:G301"/>
    <mergeCell ref="H301:M301"/>
    <mergeCell ref="R301:S301"/>
    <mergeCell ref="A289:AG290"/>
    <mergeCell ref="I300:L300"/>
    <mergeCell ref="D291:F291"/>
    <mergeCell ref="AB275:AG275"/>
    <mergeCell ref="L276:Q276"/>
    <mergeCell ref="AB276:AG276"/>
    <mergeCell ref="L275:Q275"/>
    <mergeCell ref="L273:Q273"/>
    <mergeCell ref="AB273:AG273"/>
    <mergeCell ref="L274:Q274"/>
    <mergeCell ref="AB274:AG274"/>
    <mergeCell ref="Y305:AB305"/>
    <mergeCell ref="AD302:AF302"/>
    <mergeCell ref="Y304:AB304"/>
    <mergeCell ref="R302:S302"/>
    <mergeCell ref="T302:W302"/>
    <mergeCell ref="Y302:AB302"/>
    <mergeCell ref="R303:S303"/>
    <mergeCell ref="R304:S304"/>
    <mergeCell ref="L271:P271"/>
    <mergeCell ref="I244:J244"/>
    <mergeCell ref="K244:O244"/>
    <mergeCell ref="P255:W255"/>
    <mergeCell ref="R305:S305"/>
    <mergeCell ref="T305:W305"/>
    <mergeCell ref="L279:Q279"/>
    <mergeCell ref="L277:Q277"/>
    <mergeCell ref="AB272:AG272"/>
    <mergeCell ref="X226:AF226"/>
    <mergeCell ref="L272:Q272"/>
    <mergeCell ref="T230:U230"/>
    <mergeCell ref="B250:AF251"/>
    <mergeCell ref="Q268:S268"/>
    <mergeCell ref="T231:U231"/>
    <mergeCell ref="Z255:AD255"/>
    <mergeCell ref="N226:O226"/>
    <mergeCell ref="Q226:R226"/>
    <mergeCell ref="N218:O218"/>
    <mergeCell ref="Q218:R218"/>
    <mergeCell ref="N221:O221"/>
    <mergeCell ref="Q221:R221"/>
    <mergeCell ref="AB279:AG279"/>
    <mergeCell ref="W281:Y281"/>
    <mergeCell ref="N222:O222"/>
    <mergeCell ref="Q222:R222"/>
    <mergeCell ref="Y233:AD233"/>
    <mergeCell ref="AB271:AF271"/>
    <mergeCell ref="N215:O215"/>
    <mergeCell ref="Q215:R215"/>
    <mergeCell ref="N216:O216"/>
    <mergeCell ref="Q216:R216"/>
    <mergeCell ref="N217:O217"/>
    <mergeCell ref="Q217:R217"/>
    <mergeCell ref="N219:O219"/>
    <mergeCell ref="Q219:R219"/>
    <mergeCell ref="G231:K231"/>
    <mergeCell ref="N231:O231"/>
    <mergeCell ref="Q231:R231"/>
    <mergeCell ref="N220:O220"/>
    <mergeCell ref="G230:K230"/>
    <mergeCell ref="N230:O230"/>
    <mergeCell ref="Q230:R230"/>
    <mergeCell ref="Q220:R220"/>
    <mergeCell ref="K189:M189"/>
    <mergeCell ref="O189:Q189"/>
    <mergeCell ref="S189:U189"/>
    <mergeCell ref="N213:O213"/>
    <mergeCell ref="Q213:R213"/>
    <mergeCell ref="N214:O214"/>
    <mergeCell ref="Q214:R214"/>
    <mergeCell ref="O190:Q190"/>
    <mergeCell ref="S190:U190"/>
    <mergeCell ref="K190:M190"/>
    <mergeCell ref="K187:M187"/>
    <mergeCell ref="N210:O210"/>
    <mergeCell ref="R210:V210"/>
    <mergeCell ref="O187:Q187"/>
    <mergeCell ref="K188:M188"/>
    <mergeCell ref="O188:Q188"/>
    <mergeCell ref="S188:U188"/>
    <mergeCell ref="B194:I195"/>
    <mergeCell ref="H201:J201"/>
    <mergeCell ref="B205:AG206"/>
    <mergeCell ref="N209:O209"/>
    <mergeCell ref="Q209:R209"/>
    <mergeCell ref="K193:M193"/>
    <mergeCell ref="O193:Q193"/>
    <mergeCell ref="Z170:AC170"/>
    <mergeCell ref="AD170:AF170"/>
    <mergeCell ref="B171:G171"/>
    <mergeCell ref="H171:Q171"/>
    <mergeCell ref="R171:Y171"/>
    <mergeCell ref="Z171:AC171"/>
    <mergeCell ref="AD171:AF171"/>
    <mergeCell ref="B170:G170"/>
    <mergeCell ref="H170:Q170"/>
    <mergeCell ref="R170:Y170"/>
    <mergeCell ref="Q185:S185"/>
    <mergeCell ref="O178:Q178"/>
    <mergeCell ref="K182:M182"/>
    <mergeCell ref="S181:U181"/>
    <mergeCell ref="S182:U182"/>
    <mergeCell ref="O182:Q182"/>
    <mergeCell ref="K178:M178"/>
    <mergeCell ref="K181:M181"/>
    <mergeCell ref="O181:Q181"/>
    <mergeCell ref="K186:M186"/>
    <mergeCell ref="O186:Q186"/>
    <mergeCell ref="S186:U186"/>
    <mergeCell ref="AD168:AF168"/>
    <mergeCell ref="B169:G169"/>
    <mergeCell ref="H169:Q169"/>
    <mergeCell ref="R169:Y169"/>
    <mergeCell ref="Z169:AC169"/>
    <mergeCell ref="AD169:AF169"/>
    <mergeCell ref="B167:G167"/>
    <mergeCell ref="Z167:AC167"/>
    <mergeCell ref="B168:G168"/>
    <mergeCell ref="H168:Q168"/>
    <mergeCell ref="R168:Y168"/>
    <mergeCell ref="Z168:AC168"/>
    <mergeCell ref="K162:M162"/>
    <mergeCell ref="O162:Q162"/>
    <mergeCell ref="S162:U162"/>
    <mergeCell ref="K164:L164"/>
    <mergeCell ref="O164:P164"/>
    <mergeCell ref="S164:T164"/>
    <mergeCell ref="K161:M161"/>
    <mergeCell ref="O161:Q161"/>
    <mergeCell ref="S161:U161"/>
    <mergeCell ref="K141:M141"/>
    <mergeCell ref="O141:Q141"/>
    <mergeCell ref="S141:U141"/>
    <mergeCell ref="O142:Q142"/>
    <mergeCell ref="S142:U142"/>
    <mergeCell ref="K143:M143"/>
    <mergeCell ref="AA79:AF79"/>
    <mergeCell ref="Z80:AE80"/>
    <mergeCell ref="G84:O84"/>
    <mergeCell ref="G87:K87"/>
    <mergeCell ref="O132:P132"/>
    <mergeCell ref="K135:M135"/>
    <mergeCell ref="O135:Q135"/>
    <mergeCell ref="S135:U135"/>
    <mergeCell ref="AB77:AF77"/>
    <mergeCell ref="K70:N70"/>
    <mergeCell ref="O70:R70"/>
    <mergeCell ref="S70:V70"/>
    <mergeCell ref="W70:Y70"/>
    <mergeCell ref="Z70:AA70"/>
    <mergeCell ref="AB70:AG70"/>
    <mergeCell ref="X76:AA76"/>
    <mergeCell ref="X77:AA77"/>
    <mergeCell ref="B76:J76"/>
    <mergeCell ref="K76:W76"/>
    <mergeCell ref="AB76:AF76"/>
    <mergeCell ref="AB68:AG68"/>
    <mergeCell ref="AB69:AG69"/>
    <mergeCell ref="K68:N68"/>
    <mergeCell ref="K69:N69"/>
    <mergeCell ref="O68:R68"/>
    <mergeCell ref="O69:R69"/>
    <mergeCell ref="W68:Y68"/>
    <mergeCell ref="B65:I65"/>
    <mergeCell ref="O65:R65"/>
    <mergeCell ref="S68:V68"/>
    <mergeCell ref="S69:V69"/>
    <mergeCell ref="B67:J67"/>
    <mergeCell ref="B68:J68"/>
    <mergeCell ref="B69:J69"/>
    <mergeCell ref="S67:V67"/>
    <mergeCell ref="Z67:AA67"/>
    <mergeCell ref="S66:V66"/>
    <mergeCell ref="W67:Y67"/>
    <mergeCell ref="Z68:AA68"/>
    <mergeCell ref="Z69:AA69"/>
    <mergeCell ref="W69:Y69"/>
    <mergeCell ref="AB61:AF61"/>
    <mergeCell ref="D60:I60"/>
    <mergeCell ref="K60:P60"/>
    <mergeCell ref="W60:Z60"/>
    <mergeCell ref="AB60:AF60"/>
    <mergeCell ref="AB67:AG67"/>
    <mergeCell ref="K67:N67"/>
    <mergeCell ref="K66:N66"/>
    <mergeCell ref="O67:R67"/>
    <mergeCell ref="O66:R66"/>
    <mergeCell ref="L117:T117"/>
    <mergeCell ref="O128:Q128"/>
    <mergeCell ref="R118:T118"/>
    <mergeCell ref="J122:U122"/>
    <mergeCell ref="S126:AF128"/>
    <mergeCell ref="K127:M127"/>
    <mergeCell ref="O127:Q127"/>
    <mergeCell ref="K128:M128"/>
    <mergeCell ref="W58:Z58"/>
    <mergeCell ref="B40:V40"/>
    <mergeCell ref="AC52:AF52"/>
    <mergeCell ref="G88:N88"/>
    <mergeCell ref="M112:O112"/>
    <mergeCell ref="M115:O115"/>
    <mergeCell ref="D59:I59"/>
    <mergeCell ref="K59:P59"/>
    <mergeCell ref="R59:U59"/>
    <mergeCell ref="W61:Z61"/>
    <mergeCell ref="W15:AD15"/>
    <mergeCell ref="G16:N16"/>
    <mergeCell ref="G15:N15"/>
    <mergeCell ref="W16:AD16"/>
    <mergeCell ref="V102:AC102"/>
    <mergeCell ref="W35:AD35"/>
    <mergeCell ref="W36:AD36"/>
    <mergeCell ref="W37:AD37"/>
    <mergeCell ref="X40:AA40"/>
    <mergeCell ref="AC53:AF53"/>
    <mergeCell ref="Y2:Z2"/>
    <mergeCell ref="Y3:Z3"/>
    <mergeCell ref="A5:AG7"/>
    <mergeCell ref="G13:N13"/>
    <mergeCell ref="W13:AD13"/>
    <mergeCell ref="G12:N12"/>
    <mergeCell ref="W12:AD12"/>
    <mergeCell ref="K22:P22"/>
    <mergeCell ref="W17:AD17"/>
    <mergeCell ref="AA22:AF22"/>
    <mergeCell ref="W18:AD18"/>
    <mergeCell ref="G18:N18"/>
    <mergeCell ref="G17:N17"/>
    <mergeCell ref="G28:N28"/>
    <mergeCell ref="I35:Q35"/>
    <mergeCell ref="I36:Q36"/>
    <mergeCell ref="B77:J77"/>
    <mergeCell ref="K77:W77"/>
    <mergeCell ref="B70:J70"/>
    <mergeCell ref="K61:P61"/>
    <mergeCell ref="R61:U61"/>
    <mergeCell ref="R60:U60"/>
    <mergeCell ref="D61:I61"/>
    <mergeCell ref="C106:D106"/>
    <mergeCell ref="E101:L101"/>
    <mergeCell ref="V101:AC101"/>
    <mergeCell ref="E102:L102"/>
    <mergeCell ref="T106:U106"/>
    <mergeCell ref="C103:D103"/>
    <mergeCell ref="C104:D104"/>
    <mergeCell ref="T103:U103"/>
    <mergeCell ref="T104:U104"/>
    <mergeCell ref="X50:AA50"/>
    <mergeCell ref="AC50:AF50"/>
    <mergeCell ref="X51:AA51"/>
    <mergeCell ref="AC51:AF51"/>
    <mergeCell ref="T107:U107"/>
    <mergeCell ref="C107:D107"/>
    <mergeCell ref="B78:J78"/>
    <mergeCell ref="K78:W78"/>
    <mergeCell ref="T105:U105"/>
    <mergeCell ref="C105:D105"/>
    <mergeCell ref="X52:AA52"/>
    <mergeCell ref="I37:Q37"/>
    <mergeCell ref="B43:V43"/>
    <mergeCell ref="D50:V50"/>
    <mergeCell ref="S65:V65"/>
    <mergeCell ref="AC40:AF40"/>
    <mergeCell ref="X53:AA53"/>
    <mergeCell ref="AB58:AF58"/>
    <mergeCell ref="W59:Z59"/>
    <mergeCell ref="AB59:AF59"/>
    <mergeCell ref="D58:I58"/>
    <mergeCell ref="K58:P58"/>
    <mergeCell ref="R58:U58"/>
    <mergeCell ref="D51:V51"/>
    <mergeCell ref="D52:V52"/>
    <mergeCell ref="D53:V53"/>
    <mergeCell ref="O136:Q136"/>
    <mergeCell ref="S136:U136"/>
    <mergeCell ref="K137:M137"/>
    <mergeCell ref="O143:Q143"/>
    <mergeCell ref="S143:U143"/>
    <mergeCell ref="O137:Q137"/>
    <mergeCell ref="S137:U137"/>
    <mergeCell ref="K136:M136"/>
    <mergeCell ref="K142:M142"/>
    <mergeCell ref="K147:M147"/>
    <mergeCell ref="O147:Q147"/>
    <mergeCell ref="S147:U147"/>
    <mergeCell ref="K145:M145"/>
    <mergeCell ref="O145:Q145"/>
    <mergeCell ref="S145:U145"/>
    <mergeCell ref="K144:M144"/>
    <mergeCell ref="O144:Q144"/>
    <mergeCell ref="S144:U144"/>
  </mergeCells>
  <hyperlinks>
    <hyperlink ref="O132:P132" location="Rental!A1" display="Rental"/>
    <hyperlink ref="G230:K230" location="Rental!A1" display="Rental Income"/>
    <hyperlink ref="R210:V210" location="'Self Employment'!A1" display="Self Employment"/>
    <hyperlink ref="W281:Y281" location="Foreigner!A1" display=" Foreigner"/>
    <hyperlink ref="H201:J201" location="Education!A1" display="Education"/>
    <hyperlink ref="Z80:AE80" location="Education!A1" display="education worksheet"/>
    <hyperlink ref="G231:K231" location="'Foreign Income'!A1" display="Foreign Income"/>
    <hyperlink ref="G1" r:id="rId1" display="www.jamesdance.com"/>
    <hyperlink ref="J122:U122" location="'NY-NR'!A1" display=" NY Nonresident income allocation worksheet."/>
    <hyperlink ref="B358:T358" r:id="rId2" display="james@jamesdance.com"/>
    <hyperlink ref="B359" r:id="rId3" display="www.jamesdance.com"/>
    <hyperlink ref="G1:L1" r:id="rId4" display="www.jamesdance.com"/>
    <hyperlink ref="Y233:AD233" r:id="rId5" display="view your 1099-G here."/>
    <hyperlink ref="W248:AD248" location="'Foreign Accts &amp; Assets'!A1" display="Foreign Accounts worksheet"/>
    <hyperlink ref="P255:W255" location="'Foreign Accts &amp; Assets'!A1" display="Foreign Accounts worksheet"/>
    <hyperlink ref="Z255:AC255" location="'FBAR &amp; 8938'!A1" display="FBAR &amp; 8938"/>
    <hyperlink ref="Q268:S268" r:id="rId6" display="Form 3520."/>
    <hyperlink ref="Z255:AD255" location="'FBAR &amp; 8938 Info'!A1" display="FBAR &amp; 8938 Info"/>
    <hyperlink ref="K244:N244" location="'FBAR &amp; 8938'!A1" display="FBAR &amp; 8938"/>
    <hyperlink ref="K244:O244" location="'FBAR &amp; 8938 Info'!A1" display="FBAR &amp; 8938 Info"/>
    <hyperlink ref="Q185:S185" location="Employee!A1" display="Employee"/>
  </hyperlinks>
  <printOptions/>
  <pageMargins left="0.25" right="0.25" top="0.25" bottom="0.25" header="0.25" footer="0.25"/>
  <pageSetup fitToHeight="7" horizontalDpi="300" verticalDpi="300" orientation="portrait" scale="93" r:id="rId9"/>
  <rowBreaks count="4" manualBreakCount="4">
    <brk id="62" max="255" man="1"/>
    <brk id="108" max="255" man="1"/>
    <brk id="292" max="255" man="1"/>
    <brk id="313" max="255" man="1"/>
  </rowBreaks>
  <legacyDrawing r:id="rId8"/>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AG70"/>
  <sheetViews>
    <sheetView zoomScalePageLayoutView="0" workbookViewId="0" topLeftCell="A1">
      <selection activeCell="E6" sqref="E6:N6"/>
    </sheetView>
  </sheetViews>
  <sheetFormatPr defaultColWidth="9.140625" defaultRowHeight="12.75"/>
  <cols>
    <col min="1" max="32" width="3.28125" style="1" customWidth="1"/>
    <col min="33" max="16384" width="9.140625" style="1" customWidth="1"/>
  </cols>
  <sheetData>
    <row r="1" spans="1:32" ht="12.75">
      <c r="A1" s="386" t="s">
        <v>283</v>
      </c>
      <c r="B1" s="161"/>
      <c r="C1" s="161"/>
      <c r="D1" s="161"/>
      <c r="E1" s="161"/>
      <c r="F1" s="161"/>
      <c r="G1" s="168"/>
      <c r="H1" s="168"/>
      <c r="I1" s="168"/>
      <c r="J1" s="168"/>
      <c r="K1" s="168"/>
      <c r="L1" s="168"/>
      <c r="M1" s="168"/>
      <c r="N1" s="225"/>
      <c r="O1" s="225"/>
      <c r="P1" s="268"/>
      <c r="Q1" s="1148"/>
      <c r="R1" s="1149"/>
      <c r="S1" s="1149"/>
      <c r="T1" s="1149"/>
      <c r="U1" s="1149"/>
      <c r="V1" s="1149"/>
      <c r="W1" s="1149"/>
      <c r="X1" s="1149"/>
      <c r="Y1" s="1149"/>
      <c r="Z1" s="1149"/>
      <c r="AA1" s="1149"/>
      <c r="AB1" s="1149"/>
      <c r="AC1" s="1149"/>
      <c r="AD1" s="256"/>
      <c r="AE1" s="256"/>
      <c r="AF1" s="256"/>
    </row>
    <row r="2" spans="1:32" ht="22.5">
      <c r="A2" s="183" t="s">
        <v>630</v>
      </c>
      <c r="B2" s="168"/>
      <c r="C2" s="168"/>
      <c r="D2" s="168"/>
      <c r="E2" s="168"/>
      <c r="F2" s="168"/>
      <c r="G2" s="168"/>
      <c r="H2" s="168"/>
      <c r="I2" s="168"/>
      <c r="J2" s="168"/>
      <c r="K2" s="168"/>
      <c r="L2" s="168"/>
      <c r="M2" s="168"/>
      <c r="N2" s="225"/>
      <c r="O2" s="225"/>
      <c r="P2" s="268"/>
      <c r="Q2" s="256"/>
      <c r="R2" s="256"/>
      <c r="S2" s="256"/>
      <c r="T2" s="256"/>
      <c r="U2" s="256"/>
      <c r="V2" s="256"/>
      <c r="W2" s="256"/>
      <c r="X2" s="256"/>
      <c r="Y2" s="256"/>
      <c r="Z2" s="256"/>
      <c r="AA2" s="256"/>
      <c r="AB2" s="256"/>
      <c r="AC2" s="256"/>
      <c r="AD2" s="256"/>
      <c r="AE2" s="256"/>
      <c r="AF2" s="256"/>
    </row>
    <row r="3" spans="1:32" ht="12.75">
      <c r="A3" s="168"/>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row>
    <row r="4" spans="1:32" ht="12.75">
      <c r="A4" s="188" t="s">
        <v>771</v>
      </c>
      <c r="B4" s="168"/>
      <c r="C4" s="168"/>
      <c r="D4" s="168"/>
      <c r="E4" s="168"/>
      <c r="F4" s="168"/>
      <c r="G4" s="168"/>
      <c r="H4" s="168"/>
      <c r="I4" s="168"/>
      <c r="J4" s="168"/>
      <c r="K4" s="168"/>
      <c r="L4" s="168"/>
      <c r="M4" s="168"/>
      <c r="N4" s="452"/>
      <c r="O4" s="452"/>
      <c r="P4" s="452"/>
      <c r="Q4" s="452"/>
      <c r="R4" s="452"/>
      <c r="S4" s="452"/>
      <c r="T4" s="452"/>
      <c r="U4" s="452"/>
      <c r="V4" s="452"/>
      <c r="W4" s="452"/>
      <c r="X4" s="452"/>
      <c r="Y4" s="452"/>
      <c r="Z4" s="452"/>
      <c r="AA4" s="452"/>
      <c r="AB4" s="452"/>
      <c r="AC4" s="452"/>
      <c r="AD4" s="452"/>
      <c r="AE4" s="452"/>
      <c r="AF4" s="452"/>
    </row>
    <row r="5" spans="1:32" ht="12.75">
      <c r="A5" s="19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row>
    <row r="6" spans="1:32" ht="12.75">
      <c r="A6" s="413"/>
      <c r="B6" s="413" t="s">
        <v>349</v>
      </c>
      <c r="C6" s="133"/>
      <c r="D6" s="133"/>
      <c r="E6" s="1046" t="str">
        <f>CONCATENATE(Questionnaire!G13," ",Questionnaire!G12)</f>
        <v> </v>
      </c>
      <c r="F6" s="1047"/>
      <c r="G6" s="1047"/>
      <c r="H6" s="1047"/>
      <c r="I6" s="1047"/>
      <c r="J6" s="1047"/>
      <c r="K6" s="1047"/>
      <c r="L6" s="1047"/>
      <c r="M6" s="1047"/>
      <c r="N6" s="1048"/>
      <c r="O6" s="215"/>
      <c r="P6" s="134"/>
      <c r="Q6" s="133" t="s">
        <v>350</v>
      </c>
      <c r="R6" s="133"/>
      <c r="S6" s="133"/>
      <c r="T6" s="1046" t="str">
        <f>CONCATENATE(Questionnaire!W13," ",Questionnaire!W12)</f>
        <v> </v>
      </c>
      <c r="U6" s="1047"/>
      <c r="V6" s="1047"/>
      <c r="W6" s="1047"/>
      <c r="X6" s="1047"/>
      <c r="Y6" s="1047"/>
      <c r="Z6" s="1047"/>
      <c r="AA6" s="1047"/>
      <c r="AB6" s="1047"/>
      <c r="AC6" s="1048"/>
      <c r="AD6" s="215"/>
      <c r="AE6" s="215"/>
      <c r="AF6" s="194"/>
    </row>
    <row r="7" spans="1:32" ht="12.75">
      <c r="A7" s="194"/>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row>
    <row r="8" spans="1:32" ht="12.75" customHeight="1">
      <c r="A8" s="194"/>
      <c r="B8" s="545"/>
      <c r="C8" s="546" t="s">
        <v>351</v>
      </c>
      <c r="D8" s="547"/>
      <c r="E8" s="547"/>
      <c r="F8" s="547"/>
      <c r="G8" s="547"/>
      <c r="H8" s="547"/>
      <c r="I8" s="547"/>
      <c r="J8" s="547"/>
      <c r="K8" s="547"/>
      <c r="L8" s="547"/>
      <c r="M8" s="547"/>
      <c r="N8" s="547"/>
      <c r="O8" s="547"/>
      <c r="P8" s="547"/>
      <c r="Q8" s="547"/>
      <c r="R8" s="547"/>
      <c r="S8" s="547"/>
      <c r="T8" s="547"/>
      <c r="U8" s="194"/>
      <c r="V8" s="194"/>
      <c r="W8" s="194"/>
      <c r="X8" s="194"/>
      <c r="Y8" s="194"/>
      <c r="Z8" s="194"/>
      <c r="AA8" s="194"/>
      <c r="AB8" s="194"/>
      <c r="AC8" s="194"/>
      <c r="AD8" s="194"/>
      <c r="AE8" s="194"/>
      <c r="AF8" s="194"/>
    </row>
    <row r="9" spans="1:32" ht="12.75" customHeight="1">
      <c r="A9" s="194"/>
      <c r="B9" s="545"/>
      <c r="C9" s="546"/>
      <c r="D9" s="547"/>
      <c r="E9" s="547"/>
      <c r="F9" s="547"/>
      <c r="G9" s="547"/>
      <c r="H9" s="547"/>
      <c r="I9" s="547"/>
      <c r="J9" s="547"/>
      <c r="K9" s="547"/>
      <c r="L9" s="547"/>
      <c r="M9" s="547"/>
      <c r="N9" s="547"/>
      <c r="O9" s="547"/>
      <c r="P9" s="547"/>
      <c r="Q9" s="547"/>
      <c r="R9" s="547"/>
      <c r="S9" s="547"/>
      <c r="T9" s="547"/>
      <c r="U9" s="194"/>
      <c r="V9" s="194"/>
      <c r="W9" s="194"/>
      <c r="X9" s="194"/>
      <c r="Y9" s="194"/>
      <c r="Z9" s="194"/>
      <c r="AA9" s="194"/>
      <c r="AB9" s="194"/>
      <c r="AC9" s="194"/>
      <c r="AD9" s="194"/>
      <c r="AE9" s="194"/>
      <c r="AF9" s="194"/>
    </row>
    <row r="10" spans="1:32" ht="12.75" customHeight="1">
      <c r="A10" s="194"/>
      <c r="B10" s="134"/>
      <c r="C10" s="231" t="s">
        <v>193</v>
      </c>
      <c r="D10" s="232" t="s">
        <v>672</v>
      </c>
      <c r="E10" s="232"/>
      <c r="F10" s="232"/>
      <c r="G10" s="232"/>
      <c r="H10" s="382"/>
      <c r="I10" s="232"/>
      <c r="J10" s="382"/>
      <c r="K10" s="382"/>
      <c r="L10" s="382"/>
      <c r="M10" s="382"/>
      <c r="N10" s="382"/>
      <c r="O10" s="382"/>
      <c r="P10" s="232"/>
      <c r="Q10" s="232"/>
      <c r="R10" s="232"/>
      <c r="S10" s="232"/>
      <c r="T10" s="232"/>
      <c r="U10" s="194"/>
      <c r="V10" s="194"/>
      <c r="W10" s="194"/>
      <c r="X10" s="194"/>
      <c r="Y10" s="194"/>
      <c r="Z10" s="194"/>
      <c r="AA10" s="194"/>
      <c r="AB10" s="194"/>
      <c r="AC10" s="194"/>
      <c r="AD10" s="194"/>
      <c r="AE10" s="194"/>
      <c r="AF10" s="194"/>
    </row>
    <row r="11" spans="1:32" ht="12.75" customHeight="1">
      <c r="A11" s="194"/>
      <c r="B11" s="134"/>
      <c r="C11" s="231"/>
      <c r="D11" s="232" t="s">
        <v>631</v>
      </c>
      <c r="E11" s="232"/>
      <c r="F11" s="232"/>
      <c r="G11" s="232"/>
      <c r="H11" s="382"/>
      <c r="I11" s="232"/>
      <c r="J11" s="382"/>
      <c r="K11" s="382"/>
      <c r="L11" s="382"/>
      <c r="M11" s="382"/>
      <c r="N11" s="382"/>
      <c r="O11" s="382"/>
      <c r="P11" s="232"/>
      <c r="Q11" s="232"/>
      <c r="R11" s="232"/>
      <c r="S11" s="232"/>
      <c r="T11" s="232"/>
      <c r="U11" s="194"/>
      <c r="V11" s="194"/>
      <c r="W11" s="194"/>
      <c r="X11" s="194"/>
      <c r="Y11" s="194"/>
      <c r="Z11" s="194"/>
      <c r="AA11" s="194"/>
      <c r="AB11" s="194"/>
      <c r="AC11" s="194"/>
      <c r="AD11" s="194"/>
      <c r="AE11" s="194"/>
      <c r="AF11" s="194"/>
    </row>
    <row r="12" spans="1:32" ht="12.75" customHeight="1">
      <c r="A12" s="194"/>
      <c r="B12" s="134"/>
      <c r="C12" s="231"/>
      <c r="D12" s="232" t="s">
        <v>203</v>
      </c>
      <c r="E12" s="232"/>
      <c r="F12" s="232"/>
      <c r="G12" s="232"/>
      <c r="H12" s="382"/>
      <c r="I12" s="232"/>
      <c r="J12" s="382"/>
      <c r="K12" s="382"/>
      <c r="L12" s="382"/>
      <c r="M12" s="382"/>
      <c r="N12" s="382"/>
      <c r="O12" s="382"/>
      <c r="P12" s="232"/>
      <c r="Q12" s="232"/>
      <c r="R12" s="232"/>
      <c r="S12" s="232"/>
      <c r="T12" s="232"/>
      <c r="U12" s="194"/>
      <c r="V12" s="194"/>
      <c r="W12" s="194"/>
      <c r="X12" s="194"/>
      <c r="Y12" s="194"/>
      <c r="Z12" s="194"/>
      <c r="AA12" s="194"/>
      <c r="AB12" s="194"/>
      <c r="AC12" s="194"/>
      <c r="AD12" s="194"/>
      <c r="AE12" s="194"/>
      <c r="AF12" s="194"/>
    </row>
    <row r="13" spans="1:32" ht="12.75" customHeight="1">
      <c r="A13" s="194"/>
      <c r="B13" s="134"/>
      <c r="C13" s="368"/>
      <c r="D13" s="232"/>
      <c r="E13" s="232"/>
      <c r="F13" s="232"/>
      <c r="G13" s="232"/>
      <c r="H13" s="382"/>
      <c r="I13" s="232"/>
      <c r="J13" s="382"/>
      <c r="K13" s="382"/>
      <c r="L13" s="382"/>
      <c r="M13" s="382"/>
      <c r="N13" s="382"/>
      <c r="O13" s="382"/>
      <c r="P13" s="232"/>
      <c r="Q13" s="232"/>
      <c r="R13" s="232"/>
      <c r="S13" s="232"/>
      <c r="T13" s="232"/>
      <c r="U13" s="194"/>
      <c r="V13" s="194"/>
      <c r="W13" s="194"/>
      <c r="X13" s="194"/>
      <c r="Y13" s="194"/>
      <c r="Z13" s="194"/>
      <c r="AA13" s="194"/>
      <c r="AB13" s="194"/>
      <c r="AC13" s="194"/>
      <c r="AD13" s="194"/>
      <c r="AE13" s="194"/>
      <c r="AF13" s="194"/>
    </row>
    <row r="14" spans="1:32" s="2" customFormat="1" ht="12.75" customHeight="1">
      <c r="A14" s="134"/>
      <c r="B14" s="134"/>
      <c r="C14" s="231" t="s">
        <v>792</v>
      </c>
      <c r="D14" s="232"/>
      <c r="E14" s="232"/>
      <c r="F14" s="232"/>
      <c r="G14" s="232"/>
      <c r="H14" s="382"/>
      <c r="I14" s="232"/>
      <c r="J14" s="382"/>
      <c r="K14" s="382"/>
      <c r="L14" s="382"/>
      <c r="M14" s="382"/>
      <c r="N14" s="382"/>
      <c r="O14" s="382"/>
      <c r="P14" s="232"/>
      <c r="Q14" s="232"/>
      <c r="R14" s="232"/>
      <c r="S14" s="232"/>
      <c r="T14" s="232"/>
      <c r="U14" s="134"/>
      <c r="V14" s="134"/>
      <c r="W14" s="134"/>
      <c r="X14" s="134"/>
      <c r="Y14" s="134"/>
      <c r="Z14" s="134"/>
      <c r="AA14" s="134"/>
      <c r="AB14" s="134"/>
      <c r="AC14" s="134"/>
      <c r="AD14" s="134"/>
      <c r="AE14" s="134"/>
      <c r="AF14" s="134"/>
    </row>
    <row r="15" spans="1:32" s="2" customFormat="1" ht="12.75" customHeight="1">
      <c r="A15" s="134"/>
      <c r="B15" s="134"/>
      <c r="C15" s="231" t="s">
        <v>793</v>
      </c>
      <c r="D15" s="232"/>
      <c r="E15" s="232"/>
      <c r="F15" s="232"/>
      <c r="G15" s="232"/>
      <c r="H15" s="382"/>
      <c r="I15" s="232"/>
      <c r="J15" s="382"/>
      <c r="K15" s="382"/>
      <c r="L15" s="382"/>
      <c r="M15" s="382"/>
      <c r="N15" s="382"/>
      <c r="O15" s="382"/>
      <c r="P15" s="232"/>
      <c r="Q15" s="232"/>
      <c r="R15" s="232"/>
      <c r="S15" s="232"/>
      <c r="T15" s="232"/>
      <c r="U15" s="134"/>
      <c r="V15" s="134"/>
      <c r="W15" s="134"/>
      <c r="X15" s="134"/>
      <c r="Y15" s="134"/>
      <c r="Z15" s="134"/>
      <c r="AA15" s="134"/>
      <c r="AB15" s="134"/>
      <c r="AC15" s="134"/>
      <c r="AD15" s="134"/>
      <c r="AE15" s="134"/>
      <c r="AF15" s="134"/>
    </row>
    <row r="16" spans="1:32" s="2" customFormat="1" ht="12.75" customHeight="1">
      <c r="A16" s="134"/>
      <c r="B16" s="134"/>
      <c r="C16" s="368"/>
      <c r="D16" s="232"/>
      <c r="E16" s="232"/>
      <c r="F16" s="232"/>
      <c r="G16" s="232"/>
      <c r="H16" s="382"/>
      <c r="I16" s="232"/>
      <c r="J16" s="382"/>
      <c r="K16" s="382"/>
      <c r="L16" s="382"/>
      <c r="M16" s="382"/>
      <c r="N16" s="382"/>
      <c r="O16" s="382"/>
      <c r="P16" s="232"/>
      <c r="Q16" s="232"/>
      <c r="R16" s="232"/>
      <c r="S16" s="232"/>
      <c r="T16" s="232"/>
      <c r="U16" s="134"/>
      <c r="V16" s="134"/>
      <c r="W16" s="134"/>
      <c r="X16" s="134"/>
      <c r="Y16" s="134"/>
      <c r="Z16" s="134"/>
      <c r="AA16" s="134"/>
      <c r="AB16" s="134"/>
      <c r="AC16" s="134"/>
      <c r="AD16" s="134"/>
      <c r="AE16" s="134"/>
      <c r="AF16" s="134"/>
    </row>
    <row r="17" spans="1:32" ht="12.75" customHeight="1">
      <c r="A17" s="194"/>
      <c r="B17" s="134"/>
      <c r="C17" s="231" t="s">
        <v>673</v>
      </c>
      <c r="D17" s="232"/>
      <c r="E17" s="232"/>
      <c r="F17" s="232"/>
      <c r="G17" s="232"/>
      <c r="H17" s="382"/>
      <c r="I17" s="232"/>
      <c r="J17" s="382"/>
      <c r="K17" s="382"/>
      <c r="L17" s="382"/>
      <c r="M17" s="382"/>
      <c r="N17" s="382"/>
      <c r="O17" s="382"/>
      <c r="P17" s="232"/>
      <c r="Q17" s="232"/>
      <c r="R17" s="232"/>
      <c r="S17" s="232"/>
      <c r="T17" s="232"/>
      <c r="U17" s="194"/>
      <c r="V17" s="194"/>
      <c r="W17" s="194"/>
      <c r="X17" s="194"/>
      <c r="Y17" s="194"/>
      <c r="Z17" s="194"/>
      <c r="AA17" s="194"/>
      <c r="AB17" s="194"/>
      <c r="AC17" s="194"/>
      <c r="AD17" s="194"/>
      <c r="AE17" s="194"/>
      <c r="AF17" s="194"/>
    </row>
    <row r="18" spans="1:32" ht="12.75" customHeight="1">
      <c r="A18" s="194"/>
      <c r="B18" s="134"/>
      <c r="C18" s="231" t="s">
        <v>648</v>
      </c>
      <c r="D18" s="232"/>
      <c r="E18" s="232"/>
      <c r="F18" s="232"/>
      <c r="G18" s="232"/>
      <c r="H18" s="382"/>
      <c r="I18" s="232"/>
      <c r="J18" s="382"/>
      <c r="K18" s="194"/>
      <c r="L18" s="382"/>
      <c r="M18" s="382"/>
      <c r="N18" s="382"/>
      <c r="O18" s="382"/>
      <c r="P18" s="232"/>
      <c r="Q18" s="232"/>
      <c r="R18" s="232"/>
      <c r="S18" s="232"/>
      <c r="T18" s="232"/>
      <c r="U18" s="194"/>
      <c r="V18" s="194"/>
      <c r="W18" s="194"/>
      <c r="X18" s="194"/>
      <c r="Y18" s="194"/>
      <c r="Z18" s="194"/>
      <c r="AA18" s="194"/>
      <c r="AB18" s="194"/>
      <c r="AC18" s="194"/>
      <c r="AD18" s="194"/>
      <c r="AE18" s="194"/>
      <c r="AF18" s="194"/>
    </row>
    <row r="19" spans="1:32" ht="12.75" customHeight="1">
      <c r="A19" s="194"/>
      <c r="B19" s="134"/>
      <c r="C19" s="231" t="s">
        <v>674</v>
      </c>
      <c r="D19" s="232"/>
      <c r="E19" s="232"/>
      <c r="F19" s="232"/>
      <c r="G19" s="232"/>
      <c r="H19" s="382"/>
      <c r="I19" s="232"/>
      <c r="J19" s="382"/>
      <c r="K19" s="382"/>
      <c r="L19" s="382"/>
      <c r="M19" s="382"/>
      <c r="N19" s="382"/>
      <c r="O19" s="382"/>
      <c r="P19" s="232"/>
      <c r="Q19" s="232"/>
      <c r="R19" s="232"/>
      <c r="S19" s="232"/>
      <c r="T19" s="232"/>
      <c r="U19" s="194"/>
      <c r="V19" s="194"/>
      <c r="W19" s="194"/>
      <c r="X19" s="194"/>
      <c r="Y19" s="194"/>
      <c r="Z19" s="194"/>
      <c r="AA19" s="194"/>
      <c r="AB19" s="194"/>
      <c r="AC19" s="194"/>
      <c r="AD19" s="194"/>
      <c r="AE19" s="194"/>
      <c r="AF19" s="194"/>
    </row>
    <row r="20" spans="1:32" ht="12.75" customHeight="1">
      <c r="A20" s="194"/>
      <c r="B20" s="134"/>
      <c r="C20" s="231" t="s">
        <v>675</v>
      </c>
      <c r="D20" s="232"/>
      <c r="E20" s="232"/>
      <c r="F20" s="232"/>
      <c r="G20" s="232"/>
      <c r="H20" s="382"/>
      <c r="I20" s="232"/>
      <c r="J20" s="382"/>
      <c r="K20" s="382"/>
      <c r="L20" s="382"/>
      <c r="M20" s="382"/>
      <c r="N20" s="382"/>
      <c r="O20" s="382"/>
      <c r="P20" s="232"/>
      <c r="Q20" s="232"/>
      <c r="R20" s="232"/>
      <c r="S20" s="232"/>
      <c r="T20" s="232"/>
      <c r="U20" s="194"/>
      <c r="V20" s="194"/>
      <c r="W20" s="194"/>
      <c r="X20" s="194"/>
      <c r="Y20" s="194"/>
      <c r="Z20" s="194"/>
      <c r="AA20" s="194"/>
      <c r="AB20" s="194"/>
      <c r="AC20" s="194"/>
      <c r="AD20" s="194"/>
      <c r="AE20" s="194"/>
      <c r="AF20" s="194"/>
    </row>
    <row r="21" spans="1:32" ht="12.75" customHeight="1">
      <c r="A21" s="194"/>
      <c r="B21" s="134"/>
      <c r="C21" s="231"/>
      <c r="D21" s="232"/>
      <c r="E21" s="232"/>
      <c r="F21" s="232"/>
      <c r="G21" s="232"/>
      <c r="H21" s="382"/>
      <c r="I21" s="232"/>
      <c r="J21" s="382"/>
      <c r="K21" s="382"/>
      <c r="L21" s="382"/>
      <c r="M21" s="382"/>
      <c r="N21" s="382"/>
      <c r="O21" s="382"/>
      <c r="P21" s="232"/>
      <c r="Q21" s="232"/>
      <c r="R21" s="232"/>
      <c r="S21" s="232"/>
      <c r="T21" s="232"/>
      <c r="U21" s="194"/>
      <c r="V21" s="194"/>
      <c r="W21" s="194"/>
      <c r="X21" s="194"/>
      <c r="Y21" s="194"/>
      <c r="Z21" s="194"/>
      <c r="AA21" s="194"/>
      <c r="AB21" s="194"/>
      <c r="AC21" s="194"/>
      <c r="AD21" s="194"/>
      <c r="AE21" s="194"/>
      <c r="AF21" s="194"/>
    </row>
    <row r="22" spans="1:32" ht="12.75" customHeight="1">
      <c r="A22" s="194"/>
      <c r="B22" s="134"/>
      <c r="C22" s="231" t="s">
        <v>194</v>
      </c>
      <c r="D22" s="232"/>
      <c r="E22" s="232"/>
      <c r="F22" s="232"/>
      <c r="G22" s="232"/>
      <c r="H22" s="382"/>
      <c r="I22" s="232"/>
      <c r="J22" s="382"/>
      <c r="K22" s="382"/>
      <c r="L22" s="382"/>
      <c r="M22" s="382"/>
      <c r="N22" s="382"/>
      <c r="O22" s="382"/>
      <c r="P22" s="232"/>
      <c r="Q22" s="232"/>
      <c r="R22" s="232"/>
      <c r="S22" s="232"/>
      <c r="T22" s="232"/>
      <c r="U22" s="194"/>
      <c r="V22" s="194"/>
      <c r="W22" s="194"/>
      <c r="X22" s="194"/>
      <c r="Y22" s="194"/>
      <c r="Z22" s="194"/>
      <c r="AA22" s="194"/>
      <c r="AB22" s="194"/>
      <c r="AC22" s="194"/>
      <c r="AD22" s="194"/>
      <c r="AE22" s="194"/>
      <c r="AF22" s="194"/>
    </row>
    <row r="23" spans="1:32" ht="12.75" customHeight="1">
      <c r="A23" s="194"/>
      <c r="B23" s="134"/>
      <c r="C23" s="231"/>
      <c r="D23" s="232"/>
      <c r="E23" s="232"/>
      <c r="F23" s="232"/>
      <c r="G23" s="232"/>
      <c r="H23" s="382"/>
      <c r="I23" s="232"/>
      <c r="J23" s="382"/>
      <c r="K23" s="382"/>
      <c r="L23" s="382"/>
      <c r="M23" s="382"/>
      <c r="N23" s="382"/>
      <c r="O23" s="382"/>
      <c r="P23" s="232"/>
      <c r="Q23" s="232"/>
      <c r="R23" s="232"/>
      <c r="S23" s="232"/>
      <c r="T23" s="232"/>
      <c r="U23" s="194"/>
      <c r="V23" s="194"/>
      <c r="W23" s="194"/>
      <c r="X23" s="194"/>
      <c r="Y23" s="194"/>
      <c r="Z23" s="194"/>
      <c r="AA23" s="194"/>
      <c r="AB23" s="194"/>
      <c r="AC23" s="194"/>
      <c r="AD23" s="194"/>
      <c r="AE23" s="194"/>
      <c r="AF23" s="194"/>
    </row>
    <row r="24" spans="1:33" ht="15.75">
      <c r="A24" s="59" t="s">
        <v>671</v>
      </c>
      <c r="B24" s="5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10"/>
      <c r="AG24" s="33"/>
    </row>
    <row r="25" spans="1:32" ht="12.75">
      <c r="A25" s="413"/>
      <c r="B25" s="413"/>
      <c r="C25" s="133"/>
      <c r="D25" s="133"/>
      <c r="E25" s="133"/>
      <c r="F25" s="215"/>
      <c r="G25" s="215"/>
      <c r="H25" s="215"/>
      <c r="I25" s="215"/>
      <c r="J25" s="215"/>
      <c r="K25" s="215"/>
      <c r="L25" s="215"/>
      <c r="M25" s="215"/>
      <c r="N25" s="215"/>
      <c r="O25" s="215"/>
      <c r="P25" s="134"/>
      <c r="Q25" s="134"/>
      <c r="R25" s="134"/>
      <c r="S25" s="133"/>
      <c r="T25" s="133"/>
      <c r="U25" s="133"/>
      <c r="V25" s="215"/>
      <c r="W25" s="215"/>
      <c r="X25" s="215"/>
      <c r="Y25" s="215"/>
      <c r="Z25" s="215"/>
      <c r="AA25" s="215"/>
      <c r="AB25" s="215"/>
      <c r="AC25" s="215"/>
      <c r="AD25" s="215"/>
      <c r="AE25" s="215"/>
      <c r="AF25" s="134"/>
    </row>
    <row r="26" spans="1:32" ht="12.75">
      <c r="A26" s="231"/>
      <c r="B26" s="158" t="s">
        <v>408</v>
      </c>
      <c r="C26" s="159"/>
      <c r="D26" s="159"/>
      <c r="E26" s="159"/>
      <c r="F26" s="217"/>
      <c r="G26" s="1143"/>
      <c r="H26" s="1144"/>
      <c r="I26" s="1144"/>
      <c r="J26" s="1144"/>
      <c r="K26" s="1144"/>
      <c r="L26" s="1144"/>
      <c r="M26" s="1144"/>
      <c r="N26" s="1145"/>
      <c r="O26" s="232"/>
      <c r="P26" s="159"/>
      <c r="Q26" s="159"/>
      <c r="R26" s="159"/>
      <c r="S26" s="159"/>
      <c r="T26" s="159"/>
      <c r="U26" s="159"/>
      <c r="V26" s="217"/>
      <c r="W26" s="217"/>
      <c r="X26" s="217"/>
      <c r="Y26" s="217"/>
      <c r="Z26" s="217"/>
      <c r="AA26" s="214"/>
      <c r="AB26" s="232"/>
      <c r="AC26" s="232"/>
      <c r="AD26" s="232"/>
      <c r="AE26" s="382"/>
      <c r="AF26" s="232"/>
    </row>
    <row r="27" spans="1:32" ht="12.75">
      <c r="A27" s="231"/>
      <c r="B27" s="159"/>
      <c r="C27" s="215"/>
      <c r="D27" s="215"/>
      <c r="E27" s="215"/>
      <c r="F27" s="215"/>
      <c r="G27" s="215"/>
      <c r="H27" s="215"/>
      <c r="I27" s="215"/>
      <c r="J27" s="215"/>
      <c r="K27" s="170"/>
      <c r="L27" s="215"/>
      <c r="M27" s="215"/>
      <c r="N27" s="215"/>
      <c r="O27" s="1025" t="s">
        <v>794</v>
      </c>
      <c r="P27" s="1026"/>
      <c r="Q27" s="1026"/>
      <c r="R27" s="1026"/>
      <c r="S27" s="217"/>
      <c r="T27" s="217"/>
      <c r="U27" s="217"/>
      <c r="V27" s="217"/>
      <c r="W27" s="232"/>
      <c r="X27" s="232"/>
      <c r="Y27" s="232"/>
      <c r="Z27" s="232"/>
      <c r="AA27" s="232"/>
      <c r="AB27" s="382"/>
      <c r="AC27" s="232"/>
      <c r="AD27" s="232"/>
      <c r="AE27" s="382"/>
      <c r="AF27" s="232"/>
    </row>
    <row r="28" spans="1:32" ht="12.75">
      <c r="A28" s="231"/>
      <c r="B28" s="158" t="s">
        <v>430</v>
      </c>
      <c r="C28" s="215"/>
      <c r="D28" s="215"/>
      <c r="E28" s="215"/>
      <c r="F28" s="215"/>
      <c r="G28" s="215"/>
      <c r="H28" s="215"/>
      <c r="I28" s="215"/>
      <c r="J28" s="215"/>
      <c r="K28" s="170"/>
      <c r="L28" s="215"/>
      <c r="M28" s="215"/>
      <c r="N28" s="215"/>
      <c r="O28" s="245" t="s">
        <v>189</v>
      </c>
      <c r="P28" s="1134"/>
      <c r="Q28" s="1135"/>
      <c r="R28" s="548"/>
      <c r="S28" s="549"/>
      <c r="T28" s="549"/>
      <c r="U28" s="1140"/>
      <c r="V28" s="1139"/>
      <c r="W28" s="1139"/>
      <c r="X28" s="1136"/>
      <c r="Y28" s="1137"/>
      <c r="Z28" s="1137"/>
      <c r="AA28" s="232"/>
      <c r="AB28" s="382"/>
      <c r="AC28" s="232"/>
      <c r="AD28" s="232"/>
      <c r="AE28" s="382"/>
      <c r="AF28" s="232"/>
    </row>
    <row r="29" spans="1:32" ht="12.75">
      <c r="A29" s="231"/>
      <c r="B29" s="215"/>
      <c r="C29" s="215"/>
      <c r="D29" s="215"/>
      <c r="E29" s="215"/>
      <c r="F29" s="215"/>
      <c r="G29" s="215"/>
      <c r="H29" s="215"/>
      <c r="I29" s="215"/>
      <c r="J29" s="215"/>
      <c r="K29" s="170"/>
      <c r="L29" s="215"/>
      <c r="M29" s="215"/>
      <c r="N29" s="215"/>
      <c r="O29" s="245"/>
      <c r="P29" s="550"/>
      <c r="Q29" s="550"/>
      <c r="R29" s="551"/>
      <c r="S29" s="551"/>
      <c r="T29" s="551"/>
      <c r="U29" s="551"/>
      <c r="V29" s="551"/>
      <c r="W29" s="232"/>
      <c r="X29" s="232"/>
      <c r="Y29" s="232"/>
      <c r="Z29" s="232"/>
      <c r="AA29" s="232"/>
      <c r="AB29" s="382"/>
      <c r="AC29" s="232"/>
      <c r="AD29" s="232"/>
      <c r="AE29" s="382"/>
      <c r="AF29" s="232"/>
    </row>
    <row r="30" spans="1:32" ht="12.75">
      <c r="A30" s="231"/>
      <c r="B30" s="215"/>
      <c r="C30" s="215"/>
      <c r="D30" s="215"/>
      <c r="E30" s="215"/>
      <c r="F30" s="215"/>
      <c r="G30" s="225" t="s">
        <v>175</v>
      </c>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382"/>
      <c r="AF30" s="232"/>
    </row>
    <row r="31" spans="1:32" ht="12.75">
      <c r="A31" s="231"/>
      <c r="B31" s="215"/>
      <c r="C31" s="215"/>
      <c r="D31" s="215"/>
      <c r="E31" s="215"/>
      <c r="F31" s="215"/>
      <c r="G31" s="215"/>
      <c r="H31" s="215"/>
      <c r="I31" s="215"/>
      <c r="J31" s="215"/>
      <c r="K31" s="180" t="s">
        <v>431</v>
      </c>
      <c r="L31" s="311"/>
      <c r="M31" s="311"/>
      <c r="N31" s="311"/>
      <c r="O31" s="311"/>
      <c r="P31" s="550"/>
      <c r="Q31" s="550"/>
      <c r="R31" s="551"/>
      <c r="S31" s="551"/>
      <c r="T31" s="551"/>
      <c r="U31" s="551"/>
      <c r="V31" s="551"/>
      <c r="W31" s="232"/>
      <c r="X31" s="232"/>
      <c r="Y31" s="232"/>
      <c r="Z31" s="232"/>
      <c r="AA31" s="232"/>
      <c r="AB31" s="382"/>
      <c r="AC31" s="232"/>
      <c r="AD31" s="232"/>
      <c r="AE31" s="382"/>
      <c r="AF31" s="232"/>
    </row>
    <row r="32" spans="1:32" ht="12.75">
      <c r="A32" s="231"/>
      <c r="B32" s="159"/>
      <c r="C32" s="215"/>
      <c r="D32" s="215"/>
      <c r="E32" s="215"/>
      <c r="F32" s="215"/>
      <c r="G32" s="215"/>
      <c r="H32" s="215"/>
      <c r="I32" s="215"/>
      <c r="J32" s="215"/>
      <c r="K32" s="646"/>
      <c r="L32" s="647"/>
      <c r="M32" s="647"/>
      <c r="N32" s="648"/>
      <c r="O32" s="159"/>
      <c r="P32" s="1134"/>
      <c r="Q32" s="1135"/>
      <c r="R32" s="1138"/>
      <c r="S32" s="1139"/>
      <c r="T32" s="1139"/>
      <c r="U32" s="1140"/>
      <c r="V32" s="1139"/>
      <c r="W32" s="1139"/>
      <c r="X32" s="1136"/>
      <c r="Y32" s="1137"/>
      <c r="Z32" s="1137"/>
      <c r="AA32" s="232"/>
      <c r="AB32" s="382"/>
      <c r="AC32" s="232"/>
      <c r="AD32" s="232"/>
      <c r="AE32" s="382"/>
      <c r="AF32" s="232"/>
    </row>
    <row r="33" spans="1:32" ht="12.75">
      <c r="A33" s="231"/>
      <c r="B33" s="159"/>
      <c r="C33" s="215"/>
      <c r="D33" s="215"/>
      <c r="E33" s="215"/>
      <c r="F33" s="215"/>
      <c r="G33" s="215"/>
      <c r="H33" s="215"/>
      <c r="I33" s="215"/>
      <c r="J33" s="215"/>
      <c r="K33" s="646"/>
      <c r="L33" s="647"/>
      <c r="M33" s="647"/>
      <c r="N33" s="648"/>
      <c r="O33" s="159"/>
      <c r="P33" s="1134"/>
      <c r="Q33" s="1135"/>
      <c r="R33" s="1138"/>
      <c r="S33" s="1139"/>
      <c r="T33" s="1139"/>
      <c r="U33" s="1140"/>
      <c r="V33" s="1139"/>
      <c r="W33" s="1139"/>
      <c r="X33" s="1136"/>
      <c r="Y33" s="1137"/>
      <c r="Z33" s="1137"/>
      <c r="AA33" s="232"/>
      <c r="AB33" s="382"/>
      <c r="AC33" s="232"/>
      <c r="AD33" s="232"/>
      <c r="AE33" s="382"/>
      <c r="AF33" s="232"/>
    </row>
    <row r="34" spans="1:32" ht="12.75">
      <c r="A34" s="231"/>
      <c r="B34" s="159"/>
      <c r="C34" s="215"/>
      <c r="D34" s="215"/>
      <c r="E34" s="215"/>
      <c r="F34" s="215"/>
      <c r="G34" s="215"/>
      <c r="H34" s="215"/>
      <c r="I34" s="215"/>
      <c r="J34" s="215"/>
      <c r="K34" s="646"/>
      <c r="L34" s="647"/>
      <c r="M34" s="647"/>
      <c r="N34" s="648"/>
      <c r="O34" s="159"/>
      <c r="P34" s="1134"/>
      <c r="Q34" s="1135"/>
      <c r="R34" s="1138"/>
      <c r="S34" s="1139"/>
      <c r="T34" s="1139"/>
      <c r="U34" s="1140"/>
      <c r="V34" s="1139"/>
      <c r="W34" s="1139"/>
      <c r="X34" s="1136"/>
      <c r="Y34" s="1137"/>
      <c r="Z34" s="1137"/>
      <c r="AA34" s="232"/>
      <c r="AB34" s="382"/>
      <c r="AC34" s="232"/>
      <c r="AD34" s="232"/>
      <c r="AE34" s="382"/>
      <c r="AF34" s="232"/>
    </row>
    <row r="35" spans="1:32" ht="12.75">
      <c r="A35" s="231"/>
      <c r="B35" s="159"/>
      <c r="C35" s="215"/>
      <c r="D35" s="215"/>
      <c r="E35" s="215"/>
      <c r="F35" s="215"/>
      <c r="G35" s="215"/>
      <c r="H35" s="215"/>
      <c r="I35" s="215"/>
      <c r="J35" s="215"/>
      <c r="K35" s="646"/>
      <c r="L35" s="647"/>
      <c r="M35" s="647"/>
      <c r="N35" s="648"/>
      <c r="O35" s="159"/>
      <c r="P35" s="1134"/>
      <c r="Q35" s="1135"/>
      <c r="R35" s="1138"/>
      <c r="S35" s="1139"/>
      <c r="T35" s="1139"/>
      <c r="U35" s="1140"/>
      <c r="V35" s="1139"/>
      <c r="W35" s="1139"/>
      <c r="X35" s="1136"/>
      <c r="Y35" s="1137"/>
      <c r="Z35" s="1137"/>
      <c r="AA35" s="232"/>
      <c r="AB35" s="382"/>
      <c r="AC35" s="232"/>
      <c r="AD35" s="232"/>
      <c r="AE35" s="382"/>
      <c r="AF35" s="232"/>
    </row>
    <row r="36" spans="1:32" ht="12.75">
      <c r="A36" s="231"/>
      <c r="B36" s="159"/>
      <c r="C36" s="215"/>
      <c r="D36" s="215"/>
      <c r="E36" s="215"/>
      <c r="F36" s="215"/>
      <c r="G36" s="215"/>
      <c r="H36" s="215"/>
      <c r="I36" s="215"/>
      <c r="J36" s="215"/>
      <c r="K36" s="646"/>
      <c r="L36" s="647"/>
      <c r="M36" s="647"/>
      <c r="N36" s="648"/>
      <c r="O36" s="159"/>
      <c r="P36" s="1134"/>
      <c r="Q36" s="1135"/>
      <c r="R36" s="548"/>
      <c r="S36" s="1141">
        <f>SUM(P32:Q36)</f>
        <v>0</v>
      </c>
      <c r="T36" s="1142"/>
      <c r="U36" s="1140"/>
      <c r="V36" s="1139"/>
      <c r="W36" s="1139"/>
      <c r="X36" s="1136"/>
      <c r="Y36" s="1137"/>
      <c r="Z36" s="1137"/>
      <c r="AA36" s="232"/>
      <c r="AB36" s="382"/>
      <c r="AC36" s="232"/>
      <c r="AD36" s="232"/>
      <c r="AE36" s="382"/>
      <c r="AF36" s="232"/>
    </row>
    <row r="37" spans="1:32" ht="6" customHeight="1">
      <c r="A37" s="231"/>
      <c r="B37" s="159"/>
      <c r="C37" s="215"/>
      <c r="D37" s="215"/>
      <c r="E37" s="215"/>
      <c r="F37" s="215"/>
      <c r="G37" s="215"/>
      <c r="H37" s="215"/>
      <c r="I37" s="215"/>
      <c r="J37" s="215"/>
      <c r="K37" s="170"/>
      <c r="L37" s="215"/>
      <c r="M37" s="215"/>
      <c r="N37" s="215"/>
      <c r="O37" s="159"/>
      <c r="P37" s="550"/>
      <c r="Q37" s="550"/>
      <c r="R37" s="551"/>
      <c r="S37" s="551"/>
      <c r="T37" s="551"/>
      <c r="U37" s="551"/>
      <c r="V37" s="551"/>
      <c r="W37" s="232"/>
      <c r="X37" s="232"/>
      <c r="Y37" s="232"/>
      <c r="Z37" s="232"/>
      <c r="AA37" s="232"/>
      <c r="AB37" s="382"/>
      <c r="AC37" s="232"/>
      <c r="AD37" s="232"/>
      <c r="AE37" s="382"/>
      <c r="AF37" s="232"/>
    </row>
    <row r="38" spans="1:32" ht="12.75">
      <c r="A38" s="231"/>
      <c r="B38" s="180"/>
      <c r="C38" s="492"/>
      <c r="D38" s="492"/>
      <c r="E38" s="492"/>
      <c r="F38" s="492"/>
      <c r="G38" s="492"/>
      <c r="H38" s="492"/>
      <c r="I38" s="492"/>
      <c r="J38" s="492"/>
      <c r="K38" s="179"/>
      <c r="L38" s="215"/>
      <c r="M38" s="215"/>
      <c r="N38" s="215"/>
      <c r="O38" s="245"/>
      <c r="P38" s="1146">
        <f>SUM(P28)+P32+P33+P34+P35+P36</f>
        <v>0</v>
      </c>
      <c r="Q38" s="1147"/>
      <c r="R38" s="552" t="s">
        <v>795</v>
      </c>
      <c r="S38" s="551"/>
      <c r="T38" s="551"/>
      <c r="U38" s="551"/>
      <c r="V38" s="551"/>
      <c r="W38" s="232"/>
      <c r="X38" s="232"/>
      <c r="Y38" s="232"/>
      <c r="Z38" s="232"/>
      <c r="AA38" s="232"/>
      <c r="AB38" s="382"/>
      <c r="AC38" s="232"/>
      <c r="AD38" s="232"/>
      <c r="AE38" s="382"/>
      <c r="AF38" s="232"/>
    </row>
    <row r="39" spans="1:32" ht="12.75">
      <c r="A39" s="231"/>
      <c r="B39" s="159"/>
      <c r="C39" s="215"/>
      <c r="D39" s="215"/>
      <c r="E39" s="215"/>
      <c r="F39" s="215"/>
      <c r="G39" s="215"/>
      <c r="H39" s="215"/>
      <c r="I39" s="159"/>
      <c r="J39" s="215"/>
      <c r="K39" s="170"/>
      <c r="L39" s="215"/>
      <c r="M39" s="215"/>
      <c r="N39" s="215"/>
      <c r="O39" s="159"/>
      <c r="P39" s="553"/>
      <c r="Q39" s="553"/>
      <c r="R39" s="554"/>
      <c r="S39" s="551"/>
      <c r="T39" s="551"/>
      <c r="U39" s="551"/>
      <c r="V39" s="551"/>
      <c r="W39" s="232"/>
      <c r="X39" s="232"/>
      <c r="Y39" s="232"/>
      <c r="Z39" s="232"/>
      <c r="AA39" s="232"/>
      <c r="AB39" s="382"/>
      <c r="AC39" s="232"/>
      <c r="AD39" s="232"/>
      <c r="AE39" s="382"/>
      <c r="AF39" s="232"/>
    </row>
    <row r="40" spans="1:32" ht="12.75">
      <c r="A40" s="231"/>
      <c r="B40" s="158" t="s">
        <v>432</v>
      </c>
      <c r="C40" s="215"/>
      <c r="D40" s="215"/>
      <c r="E40" s="215"/>
      <c r="F40" s="215"/>
      <c r="G40" s="215"/>
      <c r="H40" s="215"/>
      <c r="I40" s="159"/>
      <c r="J40" s="215"/>
      <c r="K40" s="170"/>
      <c r="L40" s="215"/>
      <c r="M40" s="215"/>
      <c r="N40" s="215"/>
      <c r="O40" s="245" t="s">
        <v>433</v>
      </c>
      <c r="P40" s="1134"/>
      <c r="Q40" s="1135"/>
      <c r="R40" s="555"/>
      <c r="S40" s="551"/>
      <c r="T40" s="551"/>
      <c r="U40" s="551"/>
      <c r="V40" s="551"/>
      <c r="W40" s="232"/>
      <c r="X40" s="232"/>
      <c r="Y40" s="232"/>
      <c r="Z40" s="232"/>
      <c r="AA40" s="232"/>
      <c r="AB40" s="382"/>
      <c r="AC40" s="232"/>
      <c r="AD40" s="232"/>
      <c r="AE40" s="382"/>
      <c r="AF40" s="232"/>
    </row>
    <row r="41" spans="1:32" ht="12.75">
      <c r="A41" s="231"/>
      <c r="B41" s="158"/>
      <c r="C41" s="215"/>
      <c r="D41" s="215"/>
      <c r="E41" s="215"/>
      <c r="F41" s="215"/>
      <c r="G41" s="215"/>
      <c r="H41" s="215"/>
      <c r="I41" s="159"/>
      <c r="J41" s="215"/>
      <c r="K41" s="170"/>
      <c r="L41" s="215"/>
      <c r="M41" s="215"/>
      <c r="N41" s="215"/>
      <c r="O41" s="245" t="s">
        <v>186</v>
      </c>
      <c r="P41" s="1134"/>
      <c r="Q41" s="1135"/>
      <c r="R41" s="555"/>
      <c r="S41" s="551"/>
      <c r="T41" s="551"/>
      <c r="U41" s="551"/>
      <c r="V41" s="551"/>
      <c r="W41" s="232"/>
      <c r="X41" s="232"/>
      <c r="Y41" s="232"/>
      <c r="Z41" s="232"/>
      <c r="AA41" s="232"/>
      <c r="AB41" s="382"/>
      <c r="AC41" s="232"/>
      <c r="AD41" s="232"/>
      <c r="AE41" s="382"/>
      <c r="AF41" s="232"/>
    </row>
    <row r="42" spans="1:32" ht="12.75">
      <c r="A42" s="231"/>
      <c r="B42" s="159"/>
      <c r="C42" s="215"/>
      <c r="D42" s="215"/>
      <c r="E42" s="215"/>
      <c r="F42" s="215"/>
      <c r="G42" s="159"/>
      <c r="H42" s="215"/>
      <c r="I42" s="159"/>
      <c r="J42" s="215"/>
      <c r="K42" s="170"/>
      <c r="L42" s="215"/>
      <c r="M42" s="215"/>
      <c r="N42" s="215"/>
      <c r="O42" s="245" t="s">
        <v>434</v>
      </c>
      <c r="P42" s="1134"/>
      <c r="Q42" s="1135"/>
      <c r="R42" s="555"/>
      <c r="S42" s="551"/>
      <c r="T42" s="551"/>
      <c r="U42" s="551"/>
      <c r="V42" s="551"/>
      <c r="W42" s="232"/>
      <c r="X42" s="232"/>
      <c r="Y42" s="232"/>
      <c r="Z42" s="232"/>
      <c r="AA42" s="232"/>
      <c r="AB42" s="382"/>
      <c r="AC42" s="232"/>
      <c r="AD42" s="232"/>
      <c r="AE42" s="382"/>
      <c r="AF42" s="232"/>
    </row>
    <row r="43" spans="1:32" ht="12.75">
      <c r="A43" s="231"/>
      <c r="B43" s="215"/>
      <c r="C43" s="215"/>
      <c r="D43" s="215"/>
      <c r="E43" s="215"/>
      <c r="F43" s="215"/>
      <c r="G43" s="215"/>
      <c r="H43" s="215"/>
      <c r="I43" s="159"/>
      <c r="J43" s="215"/>
      <c r="K43" s="170"/>
      <c r="L43" s="215"/>
      <c r="M43" s="215"/>
      <c r="N43" s="215"/>
      <c r="O43" s="245" t="s">
        <v>187</v>
      </c>
      <c r="P43" s="1134">
        <v>104</v>
      </c>
      <c r="Q43" s="1135"/>
      <c r="R43" s="555"/>
      <c r="S43" s="551"/>
      <c r="T43" s="551"/>
      <c r="U43" s="551"/>
      <c r="V43" s="551"/>
      <c r="W43" s="232"/>
      <c r="X43" s="232"/>
      <c r="Y43" s="232"/>
      <c r="Z43" s="232"/>
      <c r="AA43" s="232"/>
      <c r="AB43" s="382"/>
      <c r="AC43" s="232"/>
      <c r="AD43" s="232"/>
      <c r="AE43" s="382"/>
      <c r="AF43" s="232"/>
    </row>
    <row r="44" spans="1:32" ht="12.75">
      <c r="A44" s="231"/>
      <c r="B44" s="159"/>
      <c r="C44" s="215"/>
      <c r="D44" s="215"/>
      <c r="E44" s="215"/>
      <c r="F44" s="215"/>
      <c r="G44" s="215"/>
      <c r="H44" s="215"/>
      <c r="I44" s="159"/>
      <c r="J44" s="215"/>
      <c r="K44" s="170"/>
      <c r="L44" s="215"/>
      <c r="M44" s="215"/>
      <c r="N44" s="215"/>
      <c r="O44" s="245" t="s">
        <v>188</v>
      </c>
      <c r="P44" s="1134">
        <v>10</v>
      </c>
      <c r="Q44" s="1135"/>
      <c r="R44" s="555"/>
      <c r="S44" s="551"/>
      <c r="T44" s="551"/>
      <c r="U44" s="551"/>
      <c r="V44" s="551"/>
      <c r="W44" s="232"/>
      <c r="X44" s="232"/>
      <c r="Y44" s="232"/>
      <c r="Z44" s="232"/>
      <c r="AA44" s="232"/>
      <c r="AB44" s="382"/>
      <c r="AC44" s="232"/>
      <c r="AD44" s="232"/>
      <c r="AE44" s="382"/>
      <c r="AF44" s="232"/>
    </row>
    <row r="45" spans="1:32" ht="12.75">
      <c r="A45" s="231"/>
      <c r="B45" s="215"/>
      <c r="C45" s="215"/>
      <c r="D45" s="215"/>
      <c r="E45" s="215"/>
      <c r="F45" s="215"/>
      <c r="G45" s="215"/>
      <c r="H45" s="215"/>
      <c r="I45" s="159"/>
      <c r="J45" s="215"/>
      <c r="K45" s="170"/>
      <c r="L45" s="215"/>
      <c r="M45" s="215"/>
      <c r="N45" s="215"/>
      <c r="O45" s="159"/>
      <c r="P45" s="553"/>
      <c r="Q45" s="553"/>
      <c r="R45" s="554"/>
      <c r="S45" s="551"/>
      <c r="T45" s="551"/>
      <c r="U45" s="551"/>
      <c r="V45" s="551"/>
      <c r="W45" s="232"/>
      <c r="X45" s="232"/>
      <c r="Y45" s="232"/>
      <c r="Z45" s="232"/>
      <c r="AA45" s="232"/>
      <c r="AB45" s="382"/>
      <c r="AC45" s="232"/>
      <c r="AD45" s="232"/>
      <c r="AE45" s="382"/>
      <c r="AF45" s="232"/>
    </row>
    <row r="46" spans="1:32" ht="12.75">
      <c r="A46" s="231"/>
      <c r="B46" s="215"/>
      <c r="C46" s="215"/>
      <c r="D46" s="215"/>
      <c r="E46" s="215"/>
      <c r="F46" s="215"/>
      <c r="G46" s="215"/>
      <c r="H46" s="215"/>
      <c r="I46" s="215"/>
      <c r="J46" s="215"/>
      <c r="K46" s="215"/>
      <c r="L46" s="170" t="s">
        <v>794</v>
      </c>
      <c r="M46" s="215"/>
      <c r="N46" s="215"/>
      <c r="O46" s="492"/>
      <c r="P46" s="1132">
        <f>SUM(P38)+P40+P41+P42+P43+P44</f>
        <v>114</v>
      </c>
      <c r="Q46" s="1133"/>
      <c r="R46" s="554"/>
      <c r="S46" s="551"/>
      <c r="T46" s="551"/>
      <c r="U46" s="551"/>
      <c r="V46" s="551"/>
      <c r="W46" s="232"/>
      <c r="X46" s="232"/>
      <c r="Y46" s="232"/>
      <c r="Z46" s="232"/>
      <c r="AA46" s="232"/>
      <c r="AB46" s="382"/>
      <c r="AC46" s="232"/>
      <c r="AD46" s="232"/>
      <c r="AE46" s="382"/>
      <c r="AF46" s="232"/>
    </row>
    <row r="47" spans="1:32" ht="12.75">
      <c r="A47" s="231"/>
      <c r="B47" s="215"/>
      <c r="C47" s="215"/>
      <c r="D47" s="215"/>
      <c r="E47" s="215"/>
      <c r="F47" s="215"/>
      <c r="G47" s="215"/>
      <c r="H47" s="215"/>
      <c r="I47" s="159"/>
      <c r="J47" s="215"/>
      <c r="K47" s="170"/>
      <c r="L47" s="215"/>
      <c r="M47" s="215"/>
      <c r="N47" s="215"/>
      <c r="O47" s="159"/>
      <c r="P47" s="553"/>
      <c r="Q47" s="553"/>
      <c r="R47" s="554"/>
      <c r="S47" s="551"/>
      <c r="T47" s="551"/>
      <c r="U47" s="551"/>
      <c r="V47" s="551"/>
      <c r="W47" s="232"/>
      <c r="X47" s="232"/>
      <c r="Y47" s="232"/>
      <c r="Z47" s="232"/>
      <c r="AA47" s="232"/>
      <c r="AB47" s="382"/>
      <c r="AC47" s="232"/>
      <c r="AD47" s="232"/>
      <c r="AE47" s="382"/>
      <c r="AF47" s="232"/>
    </row>
    <row r="48" spans="1:32" ht="12.75">
      <c r="A48" s="556"/>
      <c r="B48" s="557"/>
      <c r="C48" s="557"/>
      <c r="D48" s="557"/>
      <c r="E48" s="557"/>
      <c r="F48" s="557"/>
      <c r="G48" s="557"/>
      <c r="H48" s="557"/>
      <c r="I48" s="558"/>
      <c r="J48" s="557"/>
      <c r="K48" s="559"/>
      <c r="L48" s="557"/>
      <c r="M48" s="557"/>
      <c r="N48" s="557"/>
      <c r="O48" s="558"/>
      <c r="P48" s="560"/>
      <c r="Q48" s="560"/>
      <c r="R48" s="561"/>
      <c r="S48" s="562"/>
      <c r="T48" s="562"/>
      <c r="U48" s="562"/>
      <c r="V48" s="562"/>
      <c r="W48" s="563"/>
      <c r="X48" s="563"/>
      <c r="Y48" s="563"/>
      <c r="Z48" s="563"/>
      <c r="AA48" s="563"/>
      <c r="AB48" s="563"/>
      <c r="AC48" s="563"/>
      <c r="AD48" s="563"/>
      <c r="AE48" s="563"/>
      <c r="AF48" s="563"/>
    </row>
    <row r="49" spans="1:32" ht="12.75">
      <c r="A49" s="551"/>
      <c r="B49" s="158" t="s">
        <v>435</v>
      </c>
      <c r="C49" s="159"/>
      <c r="D49" s="159"/>
      <c r="E49" s="159"/>
      <c r="F49" s="217"/>
      <c r="G49" s="1143"/>
      <c r="H49" s="1144"/>
      <c r="I49" s="1144"/>
      <c r="J49" s="1144"/>
      <c r="K49" s="1144"/>
      <c r="L49" s="1144"/>
      <c r="M49" s="1144"/>
      <c r="N49" s="1145"/>
      <c r="O49" s="382"/>
      <c r="P49" s="159"/>
      <c r="Q49" s="159"/>
      <c r="R49" s="159"/>
      <c r="S49" s="159"/>
      <c r="T49" s="159"/>
      <c r="U49" s="159"/>
      <c r="V49" s="217"/>
      <c r="W49" s="217"/>
      <c r="X49" s="217"/>
      <c r="Y49" s="217"/>
      <c r="Z49" s="217"/>
      <c r="AA49" s="214"/>
      <c r="AB49" s="382"/>
      <c r="AC49" s="382"/>
      <c r="AD49" s="382"/>
      <c r="AE49" s="382"/>
      <c r="AF49" s="382"/>
    </row>
    <row r="50" spans="1:32" ht="12.75">
      <c r="A50" s="231"/>
      <c r="B50" s="159"/>
      <c r="C50" s="215"/>
      <c r="D50" s="215"/>
      <c r="E50" s="215"/>
      <c r="F50" s="215"/>
      <c r="G50" s="215"/>
      <c r="H50" s="215"/>
      <c r="I50" s="215"/>
      <c r="J50" s="215"/>
      <c r="K50" s="170"/>
      <c r="L50" s="215"/>
      <c r="M50" s="215"/>
      <c r="N50" s="215"/>
      <c r="O50" s="1025" t="s">
        <v>794</v>
      </c>
      <c r="P50" s="1026"/>
      <c r="Q50" s="1026"/>
      <c r="R50" s="1026"/>
      <c r="S50" s="217"/>
      <c r="T50" s="217"/>
      <c r="U50" s="217"/>
      <c r="V50" s="217"/>
      <c r="W50" s="232"/>
      <c r="X50" s="232"/>
      <c r="Y50" s="232"/>
      <c r="Z50" s="232"/>
      <c r="AA50" s="232"/>
      <c r="AB50" s="382"/>
      <c r="AC50" s="232"/>
      <c r="AD50" s="232"/>
      <c r="AE50" s="382"/>
      <c r="AF50" s="232"/>
    </row>
    <row r="51" spans="1:32" ht="12.75">
      <c r="A51" s="231"/>
      <c r="B51" s="158" t="s">
        <v>430</v>
      </c>
      <c r="C51" s="215"/>
      <c r="D51" s="215"/>
      <c r="E51" s="215"/>
      <c r="F51" s="215"/>
      <c r="G51" s="215"/>
      <c r="H51" s="215"/>
      <c r="I51" s="215"/>
      <c r="J51" s="215"/>
      <c r="K51" s="170"/>
      <c r="L51" s="215"/>
      <c r="M51" s="215"/>
      <c r="N51" s="215"/>
      <c r="O51" s="245" t="s">
        <v>189</v>
      </c>
      <c r="P51" s="1134"/>
      <c r="Q51" s="1135"/>
      <c r="R51" s="1138"/>
      <c r="S51" s="1139"/>
      <c r="T51" s="1139"/>
      <c r="U51" s="1140"/>
      <c r="V51" s="1139"/>
      <c r="W51" s="1139"/>
      <c r="X51" s="1136"/>
      <c r="Y51" s="1137"/>
      <c r="Z51" s="1137"/>
      <c r="AA51" s="232"/>
      <c r="AB51" s="382"/>
      <c r="AC51" s="232"/>
      <c r="AD51" s="232"/>
      <c r="AE51" s="382"/>
      <c r="AF51" s="232"/>
    </row>
    <row r="52" spans="1:32" ht="12.75">
      <c r="A52" s="231"/>
      <c r="B52" s="215"/>
      <c r="C52" s="215"/>
      <c r="D52" s="215"/>
      <c r="E52" s="215"/>
      <c r="F52" s="215"/>
      <c r="G52" s="215"/>
      <c r="H52" s="215"/>
      <c r="I52" s="215"/>
      <c r="J52" s="215"/>
      <c r="K52" s="170"/>
      <c r="L52" s="215"/>
      <c r="M52" s="215"/>
      <c r="N52" s="215"/>
      <c r="O52" s="245"/>
      <c r="P52" s="550"/>
      <c r="Q52" s="550"/>
      <c r="R52" s="551"/>
      <c r="S52" s="551"/>
      <c r="T52" s="551"/>
      <c r="U52" s="551"/>
      <c r="V52" s="551"/>
      <c r="W52" s="232"/>
      <c r="X52" s="232"/>
      <c r="Y52" s="232"/>
      <c r="Z52" s="232"/>
      <c r="AA52" s="232"/>
      <c r="AB52" s="382"/>
      <c r="AC52" s="232"/>
      <c r="AD52" s="232"/>
      <c r="AE52" s="382"/>
      <c r="AF52" s="232"/>
    </row>
    <row r="53" spans="1:32" ht="12.75">
      <c r="A53" s="231"/>
      <c r="B53" s="215"/>
      <c r="C53" s="215"/>
      <c r="D53" s="215"/>
      <c r="E53" s="215"/>
      <c r="F53" s="215"/>
      <c r="G53" s="225" t="s">
        <v>175</v>
      </c>
      <c r="H53" s="297"/>
      <c r="I53" s="297"/>
      <c r="J53" s="297"/>
      <c r="K53" s="297"/>
      <c r="L53" s="297"/>
      <c r="M53" s="297"/>
      <c r="N53" s="297"/>
      <c r="O53" s="297"/>
      <c r="P53" s="297"/>
      <c r="Q53" s="297"/>
      <c r="R53" s="297"/>
      <c r="S53" s="297"/>
      <c r="T53" s="297"/>
      <c r="U53" s="297"/>
      <c r="V53" s="297"/>
      <c r="W53" s="297"/>
      <c r="X53" s="297"/>
      <c r="Y53" s="297"/>
      <c r="Z53" s="297"/>
      <c r="AA53" s="297"/>
      <c r="AB53" s="297"/>
      <c r="AC53" s="297"/>
      <c r="AD53" s="297"/>
      <c r="AE53" s="382"/>
      <c r="AF53" s="232"/>
    </row>
    <row r="54" spans="1:32" ht="12.75">
      <c r="A54" s="231"/>
      <c r="B54" s="215"/>
      <c r="C54" s="215"/>
      <c r="D54" s="215"/>
      <c r="E54" s="215"/>
      <c r="F54" s="215"/>
      <c r="G54" s="215"/>
      <c r="H54" s="215"/>
      <c r="I54" s="215"/>
      <c r="J54" s="215"/>
      <c r="K54" s="180" t="s">
        <v>431</v>
      </c>
      <c r="L54" s="311"/>
      <c r="M54" s="311"/>
      <c r="N54" s="311"/>
      <c r="O54" s="311"/>
      <c r="P54" s="550"/>
      <c r="Q54" s="550"/>
      <c r="R54" s="551"/>
      <c r="S54" s="551"/>
      <c r="T54" s="551"/>
      <c r="U54" s="551"/>
      <c r="V54" s="551"/>
      <c r="W54" s="232"/>
      <c r="X54" s="232"/>
      <c r="Y54" s="232"/>
      <c r="Z54" s="232"/>
      <c r="AA54" s="232"/>
      <c r="AB54" s="382"/>
      <c r="AC54" s="232"/>
      <c r="AD54" s="232"/>
      <c r="AE54" s="382"/>
      <c r="AF54" s="232"/>
    </row>
    <row r="55" spans="1:32" ht="12.75">
      <c r="A55" s="231"/>
      <c r="B55" s="159"/>
      <c r="C55" s="215"/>
      <c r="D55" s="215"/>
      <c r="E55" s="215"/>
      <c r="F55" s="215"/>
      <c r="G55" s="215"/>
      <c r="H55" s="215"/>
      <c r="I55" s="215"/>
      <c r="J55" s="215"/>
      <c r="K55" s="646"/>
      <c r="L55" s="647"/>
      <c r="M55" s="647"/>
      <c r="N55" s="648"/>
      <c r="O55" s="159"/>
      <c r="P55" s="1134"/>
      <c r="Q55" s="1135"/>
      <c r="R55" s="1138"/>
      <c r="S55" s="1139"/>
      <c r="T55" s="1139"/>
      <c r="U55" s="1140"/>
      <c r="V55" s="1139"/>
      <c r="W55" s="1139"/>
      <c r="X55" s="1136"/>
      <c r="Y55" s="1137"/>
      <c r="Z55" s="1137"/>
      <c r="AA55" s="232"/>
      <c r="AB55" s="382"/>
      <c r="AC55" s="232"/>
      <c r="AD55" s="232"/>
      <c r="AE55" s="382"/>
      <c r="AF55" s="232"/>
    </row>
    <row r="56" spans="1:32" ht="12.75">
      <c r="A56" s="231"/>
      <c r="B56" s="159"/>
      <c r="C56" s="215"/>
      <c r="D56" s="215"/>
      <c r="E56" s="215"/>
      <c r="F56" s="215"/>
      <c r="G56" s="215"/>
      <c r="H56" s="215"/>
      <c r="I56" s="215"/>
      <c r="J56" s="215"/>
      <c r="K56" s="646"/>
      <c r="L56" s="647"/>
      <c r="M56" s="647"/>
      <c r="N56" s="648"/>
      <c r="O56" s="159"/>
      <c r="P56" s="1134"/>
      <c r="Q56" s="1135"/>
      <c r="R56" s="1138"/>
      <c r="S56" s="1139"/>
      <c r="T56" s="1139"/>
      <c r="U56" s="1140"/>
      <c r="V56" s="1139"/>
      <c r="W56" s="1139"/>
      <c r="X56" s="1136"/>
      <c r="Y56" s="1137"/>
      <c r="Z56" s="1137"/>
      <c r="AA56" s="232"/>
      <c r="AB56" s="382"/>
      <c r="AC56" s="232"/>
      <c r="AD56" s="232"/>
      <c r="AE56" s="382"/>
      <c r="AF56" s="232"/>
    </row>
    <row r="57" spans="1:32" ht="12.75">
      <c r="A57" s="231"/>
      <c r="B57" s="159"/>
      <c r="C57" s="215"/>
      <c r="D57" s="215"/>
      <c r="E57" s="215"/>
      <c r="F57" s="215"/>
      <c r="G57" s="215"/>
      <c r="H57" s="215"/>
      <c r="I57" s="215"/>
      <c r="J57" s="215"/>
      <c r="K57" s="646"/>
      <c r="L57" s="647"/>
      <c r="M57" s="647"/>
      <c r="N57" s="648"/>
      <c r="O57" s="159"/>
      <c r="P57" s="1134"/>
      <c r="Q57" s="1135"/>
      <c r="R57" s="1138"/>
      <c r="S57" s="1139"/>
      <c r="T57" s="1139"/>
      <c r="U57" s="1140"/>
      <c r="V57" s="1139"/>
      <c r="W57" s="1139"/>
      <c r="X57" s="1136"/>
      <c r="Y57" s="1137"/>
      <c r="Z57" s="1137"/>
      <c r="AA57" s="232"/>
      <c r="AB57" s="382"/>
      <c r="AC57" s="232"/>
      <c r="AD57" s="232"/>
      <c r="AE57" s="382"/>
      <c r="AF57" s="232"/>
    </row>
    <row r="58" spans="1:32" ht="12.75">
      <c r="A58" s="231"/>
      <c r="B58" s="159"/>
      <c r="C58" s="215"/>
      <c r="D58" s="215"/>
      <c r="E58" s="215"/>
      <c r="F58" s="215"/>
      <c r="G58" s="215"/>
      <c r="H58" s="215"/>
      <c r="I58" s="215"/>
      <c r="J58" s="215"/>
      <c r="K58" s="646"/>
      <c r="L58" s="647"/>
      <c r="M58" s="647"/>
      <c r="N58" s="648"/>
      <c r="O58" s="159"/>
      <c r="P58" s="1134"/>
      <c r="Q58" s="1135"/>
      <c r="R58" s="548"/>
      <c r="S58" s="1141">
        <f>SUM(P55:Q58)</f>
        <v>0</v>
      </c>
      <c r="T58" s="1142"/>
      <c r="U58" s="1140"/>
      <c r="V58" s="1139"/>
      <c r="W58" s="1139"/>
      <c r="X58" s="1136"/>
      <c r="Y58" s="1137"/>
      <c r="Z58" s="1137"/>
      <c r="AA58" s="232"/>
      <c r="AB58" s="382"/>
      <c r="AC58" s="232"/>
      <c r="AD58" s="232"/>
      <c r="AE58" s="382"/>
      <c r="AF58" s="232"/>
    </row>
    <row r="59" spans="1:32" ht="6" customHeight="1">
      <c r="A59" s="231"/>
      <c r="B59" s="159"/>
      <c r="C59" s="215"/>
      <c r="D59" s="215"/>
      <c r="E59" s="215"/>
      <c r="F59" s="215"/>
      <c r="G59" s="215"/>
      <c r="H59" s="215"/>
      <c r="I59" s="215"/>
      <c r="J59" s="215"/>
      <c r="K59" s="170"/>
      <c r="L59" s="215"/>
      <c r="M59" s="215"/>
      <c r="N59" s="215"/>
      <c r="O59" s="159"/>
      <c r="P59" s="159"/>
      <c r="Q59" s="159"/>
      <c r="R59" s="551"/>
      <c r="S59" s="551"/>
      <c r="T59" s="551"/>
      <c r="U59" s="551"/>
      <c r="V59" s="551"/>
      <c r="W59" s="232"/>
      <c r="X59" s="232"/>
      <c r="Y59" s="232"/>
      <c r="Z59" s="232"/>
      <c r="AA59" s="232"/>
      <c r="AB59" s="382"/>
      <c r="AC59" s="232"/>
      <c r="AD59" s="232"/>
      <c r="AE59" s="382"/>
      <c r="AF59" s="232"/>
    </row>
    <row r="60" spans="1:32" ht="12.75">
      <c r="A60" s="231"/>
      <c r="B60" s="180"/>
      <c r="C60" s="492"/>
      <c r="D60" s="492"/>
      <c r="E60" s="492"/>
      <c r="F60" s="492"/>
      <c r="G60" s="492"/>
      <c r="H60" s="492"/>
      <c r="I60" s="492"/>
      <c r="J60" s="492"/>
      <c r="K60" s="179"/>
      <c r="L60" s="215"/>
      <c r="M60" s="215"/>
      <c r="N60" s="215"/>
      <c r="O60" s="245"/>
      <c r="P60" s="1134">
        <f>P51+P55+P56+P57+P58</f>
        <v>0</v>
      </c>
      <c r="Q60" s="1135"/>
      <c r="R60" s="552" t="s">
        <v>795</v>
      </c>
      <c r="S60" s="551"/>
      <c r="T60" s="551"/>
      <c r="U60" s="551"/>
      <c r="V60" s="551"/>
      <c r="W60" s="232"/>
      <c r="X60" s="232"/>
      <c r="Y60" s="232"/>
      <c r="Z60" s="232"/>
      <c r="AA60" s="232"/>
      <c r="AB60" s="382"/>
      <c r="AC60" s="232"/>
      <c r="AD60" s="232"/>
      <c r="AE60" s="382"/>
      <c r="AF60" s="232"/>
    </row>
    <row r="61" spans="1:32" ht="12.75">
      <c r="A61" s="231"/>
      <c r="B61" s="159"/>
      <c r="C61" s="215"/>
      <c r="D61" s="215"/>
      <c r="E61" s="215"/>
      <c r="F61" s="215"/>
      <c r="G61" s="215"/>
      <c r="H61" s="215"/>
      <c r="I61" s="159"/>
      <c r="J61" s="215"/>
      <c r="K61" s="170"/>
      <c r="L61" s="215"/>
      <c r="M61" s="215"/>
      <c r="N61" s="215"/>
      <c r="O61" s="159"/>
      <c r="P61" s="553"/>
      <c r="Q61" s="553"/>
      <c r="R61" s="554"/>
      <c r="S61" s="551"/>
      <c r="T61" s="551"/>
      <c r="U61" s="551"/>
      <c r="V61" s="551"/>
      <c r="W61" s="232"/>
      <c r="X61" s="232"/>
      <c r="Y61" s="232"/>
      <c r="Z61" s="232"/>
      <c r="AA61" s="232"/>
      <c r="AB61" s="382"/>
      <c r="AC61" s="232"/>
      <c r="AD61" s="232"/>
      <c r="AE61" s="382"/>
      <c r="AF61" s="232"/>
    </row>
    <row r="62" spans="1:32" ht="12.75">
      <c r="A62" s="231"/>
      <c r="B62" s="158" t="s">
        <v>432</v>
      </c>
      <c r="C62" s="215"/>
      <c r="D62" s="215"/>
      <c r="E62" s="215"/>
      <c r="F62" s="215"/>
      <c r="G62" s="215"/>
      <c r="H62" s="215"/>
      <c r="I62" s="159"/>
      <c r="J62" s="215"/>
      <c r="K62" s="170"/>
      <c r="L62" s="215"/>
      <c r="M62" s="215"/>
      <c r="N62" s="215"/>
      <c r="O62" s="245" t="s">
        <v>433</v>
      </c>
      <c r="P62" s="1134"/>
      <c r="Q62" s="1135"/>
      <c r="R62" s="555"/>
      <c r="S62" s="551"/>
      <c r="T62" s="551"/>
      <c r="U62" s="551"/>
      <c r="V62" s="551"/>
      <c r="W62" s="232"/>
      <c r="X62" s="232"/>
      <c r="Y62" s="232"/>
      <c r="Z62" s="232"/>
      <c r="AA62" s="232"/>
      <c r="AB62" s="382"/>
      <c r="AC62" s="232"/>
      <c r="AD62" s="232"/>
      <c r="AE62" s="382"/>
      <c r="AF62" s="232"/>
    </row>
    <row r="63" spans="1:32" ht="12.75">
      <c r="A63" s="231"/>
      <c r="B63" s="158"/>
      <c r="C63" s="215"/>
      <c r="D63" s="215"/>
      <c r="E63" s="215"/>
      <c r="F63" s="215"/>
      <c r="G63" s="215"/>
      <c r="H63" s="215"/>
      <c r="I63" s="159"/>
      <c r="J63" s="215"/>
      <c r="K63" s="170"/>
      <c r="L63" s="215"/>
      <c r="M63" s="215"/>
      <c r="N63" s="215"/>
      <c r="O63" s="245" t="s">
        <v>186</v>
      </c>
      <c r="P63" s="1134"/>
      <c r="Q63" s="1135"/>
      <c r="R63" s="555"/>
      <c r="S63" s="551"/>
      <c r="T63" s="551"/>
      <c r="U63" s="551"/>
      <c r="V63" s="551"/>
      <c r="W63" s="232"/>
      <c r="X63" s="232"/>
      <c r="Y63" s="232"/>
      <c r="Z63" s="232"/>
      <c r="AA63" s="232"/>
      <c r="AB63" s="382"/>
      <c r="AC63" s="232"/>
      <c r="AD63" s="232"/>
      <c r="AE63" s="382"/>
      <c r="AF63" s="232"/>
    </row>
    <row r="64" spans="1:32" ht="12.75">
      <c r="A64" s="231"/>
      <c r="B64" s="159"/>
      <c r="C64" s="215"/>
      <c r="D64" s="215"/>
      <c r="E64" s="215"/>
      <c r="F64" s="215"/>
      <c r="G64" s="159"/>
      <c r="H64" s="215"/>
      <c r="I64" s="159"/>
      <c r="J64" s="215"/>
      <c r="K64" s="170"/>
      <c r="L64" s="215"/>
      <c r="M64" s="215"/>
      <c r="N64" s="215"/>
      <c r="O64" s="245" t="s">
        <v>434</v>
      </c>
      <c r="P64" s="1134"/>
      <c r="Q64" s="1135"/>
      <c r="R64" s="555"/>
      <c r="S64" s="551"/>
      <c r="T64" s="551"/>
      <c r="U64" s="551"/>
      <c r="V64" s="551"/>
      <c r="W64" s="232"/>
      <c r="X64" s="232"/>
      <c r="Y64" s="232"/>
      <c r="Z64" s="232"/>
      <c r="AA64" s="232"/>
      <c r="AB64" s="382"/>
      <c r="AC64" s="232"/>
      <c r="AD64" s="232"/>
      <c r="AE64" s="382"/>
      <c r="AF64" s="232"/>
    </row>
    <row r="65" spans="1:32" ht="12.75">
      <c r="A65" s="231"/>
      <c r="B65" s="215"/>
      <c r="C65" s="215"/>
      <c r="D65" s="215"/>
      <c r="E65" s="215"/>
      <c r="F65" s="215"/>
      <c r="G65" s="215"/>
      <c r="H65" s="215"/>
      <c r="I65" s="159"/>
      <c r="J65" s="215"/>
      <c r="K65" s="170"/>
      <c r="L65" s="215"/>
      <c r="M65" s="215"/>
      <c r="N65" s="215"/>
      <c r="O65" s="245" t="s">
        <v>187</v>
      </c>
      <c r="P65" s="1134">
        <v>104</v>
      </c>
      <c r="Q65" s="1135"/>
      <c r="R65" s="555"/>
      <c r="S65" s="551"/>
      <c r="T65" s="551"/>
      <c r="U65" s="551"/>
      <c r="V65" s="551"/>
      <c r="W65" s="232"/>
      <c r="X65" s="232"/>
      <c r="Y65" s="232"/>
      <c r="Z65" s="232"/>
      <c r="AA65" s="232"/>
      <c r="AB65" s="382"/>
      <c r="AC65" s="232"/>
      <c r="AD65" s="232"/>
      <c r="AE65" s="382"/>
      <c r="AF65" s="232"/>
    </row>
    <row r="66" spans="1:32" ht="12.75">
      <c r="A66" s="231"/>
      <c r="B66" s="159"/>
      <c r="C66" s="215"/>
      <c r="D66" s="215"/>
      <c r="E66" s="215"/>
      <c r="F66" s="215"/>
      <c r="G66" s="215"/>
      <c r="H66" s="215"/>
      <c r="I66" s="159"/>
      <c r="J66" s="215"/>
      <c r="K66" s="170"/>
      <c r="L66" s="215"/>
      <c r="M66" s="215"/>
      <c r="N66" s="215"/>
      <c r="O66" s="245" t="s">
        <v>188</v>
      </c>
      <c r="P66" s="1134">
        <v>10</v>
      </c>
      <c r="Q66" s="1135"/>
      <c r="R66" s="555"/>
      <c r="S66" s="551"/>
      <c r="T66" s="551"/>
      <c r="U66" s="551"/>
      <c r="V66" s="551"/>
      <c r="W66" s="232"/>
      <c r="X66" s="232"/>
      <c r="Y66" s="232"/>
      <c r="Z66" s="232"/>
      <c r="AA66" s="232"/>
      <c r="AB66" s="382"/>
      <c r="AC66" s="232"/>
      <c r="AD66" s="232"/>
      <c r="AE66" s="382"/>
      <c r="AF66" s="232"/>
    </row>
    <row r="67" spans="1:32" ht="6" customHeight="1">
      <c r="A67" s="231"/>
      <c r="B67" s="215"/>
      <c r="C67" s="215"/>
      <c r="D67" s="215"/>
      <c r="E67" s="215"/>
      <c r="F67" s="215"/>
      <c r="G67" s="215"/>
      <c r="H67" s="215"/>
      <c r="I67" s="159"/>
      <c r="J67" s="215"/>
      <c r="K67" s="170"/>
      <c r="L67" s="215"/>
      <c r="M67" s="215"/>
      <c r="N67" s="215"/>
      <c r="O67" s="159"/>
      <c r="P67" s="553"/>
      <c r="Q67" s="553"/>
      <c r="R67" s="554"/>
      <c r="S67" s="551"/>
      <c r="T67" s="551"/>
      <c r="U67" s="551"/>
      <c r="V67" s="551"/>
      <c r="W67" s="232"/>
      <c r="X67" s="232"/>
      <c r="Y67" s="232"/>
      <c r="Z67" s="232"/>
      <c r="AA67" s="232"/>
      <c r="AB67" s="382"/>
      <c r="AC67" s="232"/>
      <c r="AD67" s="232"/>
      <c r="AE67" s="382"/>
      <c r="AF67" s="232"/>
    </row>
    <row r="68" spans="1:32" ht="12.75">
      <c r="A68" s="231"/>
      <c r="B68" s="215"/>
      <c r="C68" s="215"/>
      <c r="D68" s="215"/>
      <c r="E68" s="215"/>
      <c r="F68" s="215"/>
      <c r="G68" s="215"/>
      <c r="H68" s="215"/>
      <c r="I68" s="215"/>
      <c r="J68" s="215"/>
      <c r="K68" s="215"/>
      <c r="L68" s="170" t="s">
        <v>794</v>
      </c>
      <c r="M68" s="215"/>
      <c r="N68" s="215"/>
      <c r="O68" s="492"/>
      <c r="P68" s="1132">
        <f>SUM(P60)+P62+P63+P64+P65+P66</f>
        <v>114</v>
      </c>
      <c r="Q68" s="1133"/>
      <c r="R68" s="554"/>
      <c r="S68" s="551"/>
      <c r="T68" s="551"/>
      <c r="U68" s="551"/>
      <c r="V68" s="551"/>
      <c r="W68" s="232"/>
      <c r="X68" s="232"/>
      <c r="Y68" s="232"/>
      <c r="Z68" s="232"/>
      <c r="AA68" s="232"/>
      <c r="AB68" s="382"/>
      <c r="AC68" s="232"/>
      <c r="AD68" s="232"/>
      <c r="AE68" s="382"/>
      <c r="AF68" s="232"/>
    </row>
    <row r="69" spans="1:32" ht="12.75">
      <c r="A69" s="231"/>
      <c r="B69" s="180"/>
      <c r="C69" s="492"/>
      <c r="D69" s="492"/>
      <c r="E69" s="492"/>
      <c r="F69" s="492"/>
      <c r="G69" s="492"/>
      <c r="H69" s="492"/>
      <c r="I69" s="492"/>
      <c r="J69" s="492"/>
      <c r="K69" s="179"/>
      <c r="L69" s="215"/>
      <c r="M69" s="215"/>
      <c r="N69" s="215"/>
      <c r="O69" s="245"/>
      <c r="P69" s="553"/>
      <c r="Q69" s="553"/>
      <c r="R69" s="551"/>
      <c r="S69" s="551"/>
      <c r="T69" s="551"/>
      <c r="U69" s="551"/>
      <c r="V69" s="551"/>
      <c r="W69" s="232"/>
      <c r="X69" s="232"/>
      <c r="Y69" s="232"/>
      <c r="Z69" s="232"/>
      <c r="AA69" s="232"/>
      <c r="AB69" s="382"/>
      <c r="AC69" s="232"/>
      <c r="AD69" s="232"/>
      <c r="AE69" s="382"/>
      <c r="AF69" s="232"/>
    </row>
    <row r="70" spans="1:32" ht="12.75">
      <c r="A70" s="194"/>
      <c r="B70" s="194"/>
      <c r="C70" s="194"/>
      <c r="D70" s="194"/>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row>
  </sheetData>
  <sheetProtection/>
  <mergeCells count="73">
    <mergeCell ref="P34:Q34"/>
    <mergeCell ref="X28:Z28"/>
    <mergeCell ref="U28:W28"/>
    <mergeCell ref="P32:Q32"/>
    <mergeCell ref="R32:T32"/>
    <mergeCell ref="U32:W32"/>
    <mergeCell ref="R34:T34"/>
    <mergeCell ref="Q1:AC1"/>
    <mergeCell ref="X34:Z34"/>
    <mergeCell ref="E6:N6"/>
    <mergeCell ref="T6:AC6"/>
    <mergeCell ref="G26:N26"/>
    <mergeCell ref="O27:R27"/>
    <mergeCell ref="P28:Q28"/>
    <mergeCell ref="U34:W34"/>
    <mergeCell ref="K34:N34"/>
    <mergeCell ref="X32:Z32"/>
    <mergeCell ref="K33:N33"/>
    <mergeCell ref="P33:Q33"/>
    <mergeCell ref="R33:T33"/>
    <mergeCell ref="U33:W33"/>
    <mergeCell ref="X33:Z33"/>
    <mergeCell ref="K32:N32"/>
    <mergeCell ref="K36:N36"/>
    <mergeCell ref="P36:Q36"/>
    <mergeCell ref="S36:T36"/>
    <mergeCell ref="U36:W36"/>
    <mergeCell ref="K35:N35"/>
    <mergeCell ref="P35:Q35"/>
    <mergeCell ref="R35:T35"/>
    <mergeCell ref="U35:W35"/>
    <mergeCell ref="P40:Q40"/>
    <mergeCell ref="P41:Q41"/>
    <mergeCell ref="P38:Q38"/>
    <mergeCell ref="P42:Q42"/>
    <mergeCell ref="P43:Q43"/>
    <mergeCell ref="X35:Z35"/>
    <mergeCell ref="X36:Z36"/>
    <mergeCell ref="U55:W55"/>
    <mergeCell ref="R51:T51"/>
    <mergeCell ref="K57:N57"/>
    <mergeCell ref="P57:Q57"/>
    <mergeCell ref="R57:T57"/>
    <mergeCell ref="P51:Q51"/>
    <mergeCell ref="P44:Q44"/>
    <mergeCell ref="P46:Q46"/>
    <mergeCell ref="X57:Z57"/>
    <mergeCell ref="G49:N49"/>
    <mergeCell ref="O50:R50"/>
    <mergeCell ref="K56:N56"/>
    <mergeCell ref="P56:Q56"/>
    <mergeCell ref="U51:W51"/>
    <mergeCell ref="K55:N55"/>
    <mergeCell ref="P55:Q55"/>
    <mergeCell ref="X51:Z51"/>
    <mergeCell ref="R56:T56"/>
    <mergeCell ref="U56:W56"/>
    <mergeCell ref="U58:W58"/>
    <mergeCell ref="S58:T58"/>
    <mergeCell ref="U57:W57"/>
    <mergeCell ref="X55:Z55"/>
    <mergeCell ref="X58:Z58"/>
    <mergeCell ref="X56:Z56"/>
    <mergeCell ref="R55:T55"/>
    <mergeCell ref="P68:Q68"/>
    <mergeCell ref="K58:N58"/>
    <mergeCell ref="P58:Q58"/>
    <mergeCell ref="P65:Q65"/>
    <mergeCell ref="P66:Q66"/>
    <mergeCell ref="P64:Q64"/>
    <mergeCell ref="P60:Q60"/>
    <mergeCell ref="P62:Q62"/>
    <mergeCell ref="P63:Q63"/>
  </mergeCells>
  <hyperlinks>
    <hyperlink ref="A1" r:id="rId1" display="www.jamesdance.com"/>
    <hyperlink ref="A1:F1" r:id="rId2" display="www.jamesdance.com"/>
  </hyperlinks>
  <printOptions/>
  <pageMargins left="0.25" right="0" top="0.5" bottom="0.5" header="0.5" footer="0.5"/>
  <pageSetup fitToHeight="1" fitToWidth="1" horizontalDpi="600" verticalDpi="600" orientation="portrait" scale="84" r:id="rId5"/>
  <legacyDrawing r:id="rId4"/>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BK90"/>
  <sheetViews>
    <sheetView zoomScalePageLayoutView="0" workbookViewId="0" topLeftCell="A1">
      <selection activeCell="A4" sqref="A4"/>
    </sheetView>
  </sheetViews>
  <sheetFormatPr defaultColWidth="9.140625" defaultRowHeight="12.75"/>
  <cols>
    <col min="1" max="25" width="3.28125" style="1" customWidth="1"/>
    <col min="26" max="26" width="1.8515625" style="1" customWidth="1"/>
    <col min="27" max="59" width="3.28125" style="1" customWidth="1"/>
    <col min="60" max="16384" width="9.140625" style="1" customWidth="1"/>
  </cols>
  <sheetData>
    <row r="1" spans="1:63" ht="12.75" customHeight="1">
      <c r="A1" s="170"/>
      <c r="B1" s="171"/>
      <c r="C1" s="172"/>
      <c r="D1" s="173"/>
      <c r="E1" s="174"/>
      <c r="F1" s="174"/>
      <c r="G1" s="175"/>
      <c r="H1" s="174"/>
      <c r="I1" s="174"/>
      <c r="J1" s="174"/>
      <c r="K1" s="174"/>
      <c r="L1" s="176"/>
      <c r="M1" s="134"/>
      <c r="N1" s="176"/>
      <c r="O1" s="176"/>
      <c r="P1" s="176"/>
      <c r="Q1" s="176"/>
      <c r="R1" s="176"/>
      <c r="S1" s="177"/>
      <c r="T1" s="176"/>
      <c r="U1" s="176"/>
      <c r="V1" s="176"/>
      <c r="W1" s="176"/>
      <c r="X1" s="176"/>
      <c r="Y1" s="176"/>
      <c r="Z1" s="176"/>
      <c r="AA1" s="176"/>
      <c r="AB1" s="176"/>
      <c r="AC1" s="176"/>
      <c r="AD1" s="176"/>
      <c r="AE1" s="176"/>
      <c r="AF1" s="176"/>
      <c r="AG1" s="177"/>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row>
    <row r="2" spans="1:63" s="30" customFormat="1" ht="19.5" customHeight="1">
      <c r="A2" s="345"/>
      <c r="B2" s="183" t="s">
        <v>3</v>
      </c>
      <c r="C2" s="345"/>
      <c r="D2" s="345"/>
      <c r="E2" s="183"/>
      <c r="F2" s="183"/>
      <c r="G2" s="183"/>
      <c r="H2" s="184"/>
      <c r="I2" s="184"/>
      <c r="J2" s="184"/>
      <c r="K2" s="184"/>
      <c r="L2" s="184"/>
      <c r="M2" s="184"/>
      <c r="N2" s="184"/>
      <c r="O2" s="184"/>
      <c r="P2" s="184"/>
      <c r="Q2" s="185"/>
      <c r="R2" s="185"/>
      <c r="S2" s="185"/>
      <c r="T2" s="184"/>
      <c r="U2" s="184"/>
      <c r="V2" s="185"/>
      <c r="W2" s="158"/>
      <c r="X2" s="184"/>
      <c r="Y2" s="184"/>
      <c r="Z2" s="185"/>
      <c r="AA2" s="185"/>
      <c r="AB2" s="184"/>
      <c r="AC2" s="184"/>
      <c r="AD2" s="564"/>
      <c r="AE2" s="185"/>
      <c r="AF2" s="185"/>
      <c r="AG2" s="185"/>
      <c r="AH2" s="219"/>
      <c r="AI2" s="219"/>
      <c r="AJ2" s="219"/>
      <c r="AK2" s="219"/>
      <c r="AL2" s="219"/>
      <c r="AM2" s="219"/>
      <c r="AN2" s="219"/>
      <c r="AO2" s="219"/>
      <c r="AP2" s="219"/>
      <c r="AQ2" s="219"/>
      <c r="AR2" s="219"/>
      <c r="AS2" s="219"/>
      <c r="AT2" s="219"/>
      <c r="AU2" s="219"/>
      <c r="AV2" s="219"/>
      <c r="AW2" s="219"/>
      <c r="AX2" s="219"/>
      <c r="AY2" s="219"/>
      <c r="AZ2" s="219"/>
      <c r="BA2" s="219"/>
      <c r="BB2" s="219"/>
      <c r="BC2" s="219"/>
      <c r="BD2" s="219"/>
      <c r="BE2" s="219"/>
      <c r="BF2" s="219"/>
      <c r="BG2" s="219"/>
      <c r="BH2" s="219"/>
      <c r="BI2" s="219"/>
      <c r="BJ2" s="219"/>
      <c r="BK2" s="219"/>
    </row>
    <row r="3" spans="1:63" ht="12.75" customHeight="1">
      <c r="A3" s="170"/>
      <c r="B3" s="159"/>
      <c r="C3" s="159"/>
      <c r="D3" s="159"/>
      <c r="E3" s="159"/>
      <c r="F3" s="159"/>
      <c r="G3" s="159"/>
      <c r="H3" s="159"/>
      <c r="I3" s="159"/>
      <c r="J3" s="159"/>
      <c r="K3" s="159"/>
      <c r="L3" s="159"/>
      <c r="M3" s="159"/>
      <c r="N3" s="159"/>
      <c r="O3" s="159"/>
      <c r="P3" s="159"/>
      <c r="Q3" s="170"/>
      <c r="R3" s="159"/>
      <c r="S3" s="159"/>
      <c r="T3" s="159"/>
      <c r="U3" s="159"/>
      <c r="V3" s="170"/>
      <c r="W3" s="159"/>
      <c r="X3" s="159"/>
      <c r="Y3" s="159"/>
      <c r="Z3" s="170"/>
      <c r="AA3" s="159"/>
      <c r="AB3" s="159"/>
      <c r="AC3" s="159"/>
      <c r="AD3" s="159"/>
      <c r="AE3" s="170"/>
      <c r="AF3" s="159"/>
      <c r="AG3" s="159"/>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row>
    <row r="4" spans="1:63" ht="15">
      <c r="A4" s="61"/>
      <c r="B4" s="62"/>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194"/>
      <c r="BI4" s="194"/>
      <c r="BJ4" s="194"/>
      <c r="BK4" s="194"/>
    </row>
    <row r="5" spans="1:63" ht="12.75">
      <c r="A5" s="134"/>
      <c r="B5" s="134"/>
      <c r="C5" s="134"/>
      <c r="D5" s="134"/>
      <c r="E5" s="134"/>
      <c r="F5" s="134"/>
      <c r="G5" s="194"/>
      <c r="H5" s="194"/>
      <c r="I5" s="194"/>
      <c r="J5" s="194"/>
      <c r="K5" s="194"/>
      <c r="L5" s="194"/>
      <c r="M5" s="194"/>
      <c r="N5" s="134"/>
      <c r="O5" s="134"/>
      <c r="P5" s="134"/>
      <c r="Q5" s="134"/>
      <c r="R5" s="134"/>
      <c r="S5" s="134"/>
      <c r="T5" s="134"/>
      <c r="U5" s="134"/>
      <c r="V5" s="134"/>
      <c r="W5" s="134"/>
      <c r="X5" s="134"/>
      <c r="Y5" s="134"/>
      <c r="Z5" s="134"/>
      <c r="AA5" s="134"/>
      <c r="AB5" s="134"/>
      <c r="AC5" s="134"/>
      <c r="AD5" s="134"/>
      <c r="AE5" s="134"/>
      <c r="AF5" s="134"/>
      <c r="AG5" s="134"/>
      <c r="AH5" s="13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row>
    <row r="6" spans="1:59" s="30" customFormat="1" ht="12.75">
      <c r="A6" s="219"/>
      <c r="B6" s="579" t="s">
        <v>45</v>
      </c>
      <c r="C6" s="579"/>
      <c r="D6" s="579"/>
      <c r="E6" s="579"/>
      <c r="F6" s="579"/>
      <c r="G6" s="1152" t="s">
        <v>4</v>
      </c>
      <c r="H6" s="1152"/>
      <c r="I6" s="1152"/>
      <c r="J6" s="1152"/>
      <c r="K6" s="1152"/>
      <c r="L6" s="1152"/>
      <c r="M6" s="1152"/>
      <c r="N6" s="579" t="s">
        <v>46</v>
      </c>
      <c r="O6" s="579"/>
      <c r="P6" s="579"/>
      <c r="Q6" s="579"/>
      <c r="R6" s="579"/>
      <c r="S6" s="579"/>
      <c r="T6" s="579"/>
      <c r="U6" s="579" t="s">
        <v>802</v>
      </c>
      <c r="V6" s="579"/>
      <c r="W6" s="579"/>
      <c r="X6" s="579"/>
      <c r="Y6" s="579"/>
      <c r="Z6" s="579"/>
      <c r="AA6" s="579"/>
      <c r="AB6" s="579"/>
      <c r="AC6" s="579"/>
      <c r="AD6" s="579"/>
      <c r="AE6" s="579"/>
      <c r="AF6" s="579"/>
      <c r="AG6" s="579"/>
      <c r="AH6" s="579"/>
      <c r="AI6" s="579"/>
      <c r="AJ6" s="579"/>
      <c r="AK6" s="579"/>
      <c r="AL6" s="579"/>
      <c r="AM6" s="579"/>
      <c r="AN6" s="579"/>
      <c r="AO6" s="579"/>
      <c r="AP6" s="219"/>
      <c r="AQ6" s="219"/>
      <c r="AR6" s="219"/>
      <c r="AS6" s="219"/>
      <c r="AT6" s="219"/>
      <c r="AU6" s="219"/>
      <c r="AV6" s="219"/>
      <c r="AW6" s="219"/>
      <c r="AX6" s="219"/>
      <c r="AY6" s="219"/>
      <c r="AZ6" s="219"/>
      <c r="BA6" s="219"/>
      <c r="BB6" s="219"/>
      <c r="BC6" s="219"/>
      <c r="BD6" s="219"/>
      <c r="BE6" s="219"/>
      <c r="BF6" s="219"/>
      <c r="BG6" s="219"/>
    </row>
    <row r="7" spans="1:63" ht="12.75">
      <c r="A7" s="134"/>
      <c r="B7" s="580"/>
      <c r="C7" s="580"/>
      <c r="D7" s="580"/>
      <c r="E7" s="580"/>
      <c r="F7" s="580"/>
      <c r="G7" s="581"/>
      <c r="H7" s="581"/>
      <c r="I7" s="581"/>
      <c r="J7" s="581"/>
      <c r="K7" s="581"/>
      <c r="L7" s="581"/>
      <c r="M7" s="581"/>
      <c r="N7" s="580"/>
      <c r="O7" s="580"/>
      <c r="P7" s="580"/>
      <c r="Q7" s="580"/>
      <c r="R7" s="580"/>
      <c r="S7" s="580"/>
      <c r="T7" s="580"/>
      <c r="U7" s="580"/>
      <c r="V7" s="580"/>
      <c r="W7" s="580"/>
      <c r="X7" s="580"/>
      <c r="Y7" s="580"/>
      <c r="Z7" s="580"/>
      <c r="AA7" s="580"/>
      <c r="AB7" s="580"/>
      <c r="AC7" s="580"/>
      <c r="AD7" s="580"/>
      <c r="AE7" s="580"/>
      <c r="AF7" s="580"/>
      <c r="AG7" s="580"/>
      <c r="AH7" s="580"/>
      <c r="AI7" s="581"/>
      <c r="AJ7" s="581"/>
      <c r="AK7" s="581"/>
      <c r="AL7" s="581"/>
      <c r="AM7" s="581"/>
      <c r="AN7" s="581"/>
      <c r="AO7" s="581"/>
      <c r="AP7" s="194"/>
      <c r="AQ7" s="194"/>
      <c r="AR7" s="194"/>
      <c r="AS7" s="194"/>
      <c r="AT7" s="194"/>
      <c r="AU7" s="194"/>
      <c r="AV7" s="194"/>
      <c r="AW7" s="194"/>
      <c r="AX7" s="194"/>
      <c r="AY7" s="194"/>
      <c r="AZ7" s="194"/>
      <c r="BA7" s="194"/>
      <c r="BB7" s="194"/>
      <c r="BC7" s="194"/>
      <c r="BD7" s="194"/>
      <c r="BE7" s="194"/>
      <c r="BF7" s="194"/>
      <c r="BG7" s="194"/>
      <c r="BH7" s="194"/>
      <c r="BI7" s="194"/>
      <c r="BJ7" s="194"/>
      <c r="BK7" s="194"/>
    </row>
    <row r="8" spans="1:63" ht="12.75">
      <c r="A8" s="134"/>
      <c r="B8" s="580" t="s">
        <v>5</v>
      </c>
      <c r="C8" s="580"/>
      <c r="D8" s="580"/>
      <c r="E8" s="580"/>
      <c r="F8" s="580"/>
      <c r="G8" s="581"/>
      <c r="H8" s="581"/>
      <c r="I8" s="581"/>
      <c r="J8" s="581"/>
      <c r="K8" s="581"/>
      <c r="L8" s="581"/>
      <c r="M8" s="581"/>
      <c r="N8" s="580"/>
      <c r="O8" s="580"/>
      <c r="P8" s="580"/>
      <c r="Q8" s="580"/>
      <c r="R8" s="580"/>
      <c r="S8" s="580"/>
      <c r="T8" s="580"/>
      <c r="U8" s="580"/>
      <c r="V8" s="580"/>
      <c r="W8" s="580"/>
      <c r="X8" s="580"/>
      <c r="Y8" s="580"/>
      <c r="Z8" s="580"/>
      <c r="AA8" s="580"/>
      <c r="AB8" s="580"/>
      <c r="AC8" s="580"/>
      <c r="AD8" s="580"/>
      <c r="AE8" s="580"/>
      <c r="AF8" s="580"/>
      <c r="AG8" s="580"/>
      <c r="AH8" s="580"/>
      <c r="AI8" s="581"/>
      <c r="AJ8" s="581"/>
      <c r="AK8" s="581"/>
      <c r="AL8" s="581"/>
      <c r="AM8" s="581"/>
      <c r="AN8" s="581"/>
      <c r="AO8" s="581"/>
      <c r="AP8" s="194"/>
      <c r="AQ8" s="194"/>
      <c r="AR8" s="194"/>
      <c r="AS8" s="194"/>
      <c r="AT8" s="194"/>
      <c r="AU8" s="194"/>
      <c r="AV8" s="194"/>
      <c r="AW8" s="194"/>
      <c r="AX8" s="194"/>
      <c r="AY8" s="194"/>
      <c r="AZ8" s="194"/>
      <c r="BA8" s="194"/>
      <c r="BB8" s="194"/>
      <c r="BC8" s="194"/>
      <c r="BD8" s="194"/>
      <c r="BE8" s="194"/>
      <c r="BF8" s="194"/>
      <c r="BG8" s="194"/>
      <c r="BH8" s="194"/>
      <c r="BI8" s="194"/>
      <c r="BJ8" s="194"/>
      <c r="BK8" s="194"/>
    </row>
    <row r="9" spans="1:63" s="138" customFormat="1" ht="12.75">
      <c r="A9" s="209"/>
      <c r="B9" s="209"/>
      <c r="C9" s="209"/>
      <c r="D9" s="209"/>
      <c r="E9" s="209"/>
      <c r="F9" s="209"/>
      <c r="G9" s="246"/>
      <c r="H9" s="246"/>
      <c r="I9" s="246"/>
      <c r="J9" s="246"/>
      <c r="K9" s="246"/>
      <c r="L9" s="246"/>
      <c r="M9" s="246"/>
      <c r="N9" s="209"/>
      <c r="O9" s="209"/>
      <c r="P9" s="209"/>
      <c r="Q9" s="209"/>
      <c r="R9" s="209"/>
      <c r="S9" s="209"/>
      <c r="T9" s="209"/>
      <c r="U9" s="209"/>
      <c r="V9" s="209"/>
      <c r="W9" s="209"/>
      <c r="X9" s="310"/>
      <c r="Y9" s="310"/>
      <c r="Z9" s="310"/>
      <c r="AA9" s="310"/>
      <c r="AB9" s="310"/>
      <c r="AC9" s="310"/>
      <c r="AD9" s="310"/>
      <c r="AE9" s="310"/>
      <c r="AF9" s="310"/>
      <c r="AG9" s="310"/>
      <c r="AH9" s="310"/>
      <c r="AI9" s="246"/>
      <c r="AJ9" s="246"/>
      <c r="AK9" s="246"/>
      <c r="AL9" s="246"/>
      <c r="AM9" s="246"/>
      <c r="AN9" s="246"/>
      <c r="AO9" s="246"/>
      <c r="AP9" s="246"/>
      <c r="AQ9" s="246"/>
      <c r="AR9" s="246"/>
      <c r="AS9" s="246"/>
      <c r="AT9" s="246"/>
      <c r="AU9" s="246"/>
      <c r="AV9" s="246"/>
      <c r="AW9" s="246"/>
      <c r="AX9" s="246"/>
      <c r="AY9" s="246"/>
      <c r="AZ9" s="246"/>
      <c r="BA9" s="246"/>
      <c r="BB9" s="246"/>
      <c r="BC9" s="246"/>
      <c r="BD9" s="246"/>
      <c r="BE9" s="246"/>
      <c r="BF9" s="246"/>
      <c r="BG9" s="246"/>
      <c r="BH9" s="246"/>
      <c r="BI9" s="246"/>
      <c r="BJ9" s="246"/>
      <c r="BK9" s="246"/>
    </row>
    <row r="10" spans="1:63" s="2" customFormat="1" ht="15.75" customHeight="1">
      <c r="A10" s="116" t="s">
        <v>865</v>
      </c>
      <c r="B10" s="116"/>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8"/>
      <c r="AF10" s="119"/>
      <c r="AG10" s="119"/>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134"/>
      <c r="BI10" s="134"/>
      <c r="BJ10" s="134"/>
      <c r="BK10" s="134"/>
    </row>
    <row r="11" spans="1:63" s="2" customFormat="1" ht="12.75" customHeight="1">
      <c r="A11" s="279"/>
      <c r="B11" s="280"/>
      <c r="C11" s="280"/>
      <c r="D11" s="281"/>
      <c r="E11" s="281"/>
      <c r="F11" s="281"/>
      <c r="G11" s="281"/>
      <c r="H11" s="281"/>
      <c r="I11" s="281"/>
      <c r="J11" s="281"/>
      <c r="K11" s="280"/>
      <c r="L11" s="280"/>
      <c r="M11" s="280"/>
      <c r="N11" s="280"/>
      <c r="O11" s="280"/>
      <c r="P11" s="280"/>
      <c r="Q11" s="280"/>
      <c r="R11" s="280"/>
      <c r="S11" s="280"/>
      <c r="T11" s="280"/>
      <c r="U11" s="280"/>
      <c r="V11" s="280"/>
      <c r="W11" s="280"/>
      <c r="X11" s="280"/>
      <c r="Y11" s="280"/>
      <c r="Z11" s="280"/>
      <c r="AA11" s="282"/>
      <c r="AB11" s="280"/>
      <c r="AC11" s="280"/>
      <c r="AD11" s="282"/>
      <c r="AE11" s="280"/>
      <c r="AF11" s="280"/>
      <c r="AG11" s="280"/>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row>
    <row r="12" spans="1:63" s="2" customFormat="1" ht="12.75" customHeight="1">
      <c r="A12" s="279"/>
      <c r="B12" s="280" t="s">
        <v>866</v>
      </c>
      <c r="C12" s="280"/>
      <c r="D12" s="281"/>
      <c r="E12" s="281"/>
      <c r="F12" s="281"/>
      <c r="G12" s="281"/>
      <c r="H12" s="281"/>
      <c r="I12" s="281"/>
      <c r="J12" s="281"/>
      <c r="K12" s="280"/>
      <c r="L12" s="280"/>
      <c r="M12" s="280"/>
      <c r="N12" s="280"/>
      <c r="O12" s="280"/>
      <c r="P12" s="280"/>
      <c r="Q12" s="280"/>
      <c r="R12" s="280"/>
      <c r="S12" s="280"/>
      <c r="T12" s="280"/>
      <c r="U12" s="280"/>
      <c r="V12" s="280"/>
      <c r="W12" s="280"/>
      <c r="X12" s="280"/>
      <c r="Y12" s="280"/>
      <c r="Z12" s="280"/>
      <c r="AA12" s="282"/>
      <c r="AB12" s="280"/>
      <c r="AC12" s="280"/>
      <c r="AD12" s="282"/>
      <c r="AE12" s="280"/>
      <c r="AF12" s="280"/>
      <c r="AG12" s="1153" t="s">
        <v>867</v>
      </c>
      <c r="AH12" s="1154"/>
      <c r="AI12" s="1154"/>
      <c r="AJ12" s="1154"/>
      <c r="AK12" s="1154"/>
      <c r="AL12" s="1154"/>
      <c r="AM12" s="746" t="s">
        <v>872</v>
      </c>
      <c r="AN12" s="747"/>
      <c r="AO12" s="747"/>
      <c r="AP12" s="747"/>
      <c r="AQ12" s="747"/>
      <c r="AR12" s="747"/>
      <c r="AS12" s="134"/>
      <c r="AT12" s="134"/>
      <c r="AU12" s="134"/>
      <c r="AV12" s="134"/>
      <c r="AW12" s="134"/>
      <c r="AX12" s="134"/>
      <c r="AY12" s="134"/>
      <c r="AZ12" s="134"/>
      <c r="BA12" s="134"/>
      <c r="BB12" s="134"/>
      <c r="BC12" s="134"/>
      <c r="BD12" s="134"/>
      <c r="BE12" s="134"/>
      <c r="BF12" s="134"/>
      <c r="BG12" s="134"/>
      <c r="BH12" s="134"/>
      <c r="BI12" s="134"/>
      <c r="BJ12" s="134"/>
      <c r="BK12" s="134"/>
    </row>
    <row r="13" spans="1:63" s="2" customFormat="1" ht="12.75" customHeight="1">
      <c r="A13" s="279"/>
      <c r="B13" s="280"/>
      <c r="C13" s="280"/>
      <c r="D13" s="281"/>
      <c r="E13" s="281"/>
      <c r="F13" s="281"/>
      <c r="G13" s="281"/>
      <c r="H13" s="281"/>
      <c r="I13" s="281"/>
      <c r="J13" s="281"/>
      <c r="K13" s="280"/>
      <c r="L13" s="280"/>
      <c r="M13" s="280"/>
      <c r="N13" s="280"/>
      <c r="O13" s="280"/>
      <c r="P13" s="280"/>
      <c r="Q13" s="280"/>
      <c r="R13" s="280"/>
      <c r="S13" s="280"/>
      <c r="T13" s="280"/>
      <c r="U13" s="280"/>
      <c r="V13" s="280"/>
      <c r="W13" s="280"/>
      <c r="X13" s="280"/>
      <c r="Y13" s="280"/>
      <c r="Z13" s="280"/>
      <c r="AA13" s="282"/>
      <c r="AB13" s="280"/>
      <c r="AC13" s="280"/>
      <c r="AD13" s="282"/>
      <c r="AE13" s="280"/>
      <c r="AF13" s="280"/>
      <c r="AG13" s="280"/>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row>
    <row r="14" spans="1:63" s="2" customFormat="1" ht="12.75" customHeight="1">
      <c r="A14" s="203"/>
      <c r="B14" s="288" t="s">
        <v>6</v>
      </c>
      <c r="C14" s="203"/>
      <c r="D14" s="203"/>
      <c r="E14" s="203"/>
      <c r="F14" s="203"/>
      <c r="G14" s="203"/>
      <c r="H14" s="134"/>
      <c r="I14" s="162"/>
      <c r="J14" s="162"/>
      <c r="K14" s="162"/>
      <c r="L14" s="162"/>
      <c r="M14" s="162"/>
      <c r="N14" s="162"/>
      <c r="O14" s="162"/>
      <c r="P14" s="162"/>
      <c r="Q14" s="203"/>
      <c r="R14" s="203"/>
      <c r="S14" s="203"/>
      <c r="T14" s="203"/>
      <c r="U14" s="203"/>
      <c r="V14" s="203"/>
      <c r="W14" s="203"/>
      <c r="X14" s="203"/>
      <c r="Y14" s="203"/>
      <c r="Z14" s="203"/>
      <c r="AA14" s="203"/>
      <c r="AB14" s="203"/>
      <c r="AC14" s="203"/>
      <c r="AD14" s="203"/>
      <c r="AE14" s="203"/>
      <c r="AF14" s="203"/>
      <c r="AG14" s="203"/>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row>
    <row r="15" spans="1:63" s="2" customFormat="1" ht="12.75" customHeight="1">
      <c r="A15" s="203"/>
      <c r="B15" s="134" t="s">
        <v>7</v>
      </c>
      <c r="C15" s="203"/>
      <c r="D15" s="203"/>
      <c r="E15" s="203"/>
      <c r="F15" s="203"/>
      <c r="G15" s="203"/>
      <c r="H15" s="134"/>
      <c r="I15" s="162"/>
      <c r="J15" s="162"/>
      <c r="K15" s="162"/>
      <c r="L15" s="162"/>
      <c r="M15" s="162"/>
      <c r="N15" s="162"/>
      <c r="O15" s="162"/>
      <c r="P15" s="162"/>
      <c r="Q15" s="203"/>
      <c r="R15" s="203"/>
      <c r="S15" s="203"/>
      <c r="T15" s="203"/>
      <c r="U15" s="203"/>
      <c r="V15" s="203"/>
      <c r="W15" s="203"/>
      <c r="X15" s="203"/>
      <c r="Y15" s="203"/>
      <c r="Z15" s="203"/>
      <c r="AA15" s="203"/>
      <c r="AB15" s="203"/>
      <c r="AC15" s="203"/>
      <c r="AD15" s="203"/>
      <c r="AE15" s="203"/>
      <c r="AF15" s="203"/>
      <c r="AG15" s="203"/>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row>
    <row r="16" spans="1:63" s="2" customFormat="1" ht="12.75" customHeight="1">
      <c r="A16" s="203"/>
      <c r="B16" s="134" t="s">
        <v>8</v>
      </c>
      <c r="C16" s="203"/>
      <c r="D16" s="203"/>
      <c r="E16" s="203"/>
      <c r="F16" s="203"/>
      <c r="G16" s="203"/>
      <c r="H16" s="134"/>
      <c r="I16" s="162"/>
      <c r="J16" s="162"/>
      <c r="K16" s="162"/>
      <c r="L16" s="162"/>
      <c r="M16" s="162"/>
      <c r="N16" s="162"/>
      <c r="O16" s="162"/>
      <c r="P16" s="162"/>
      <c r="Q16" s="203"/>
      <c r="R16" s="203"/>
      <c r="S16" s="203"/>
      <c r="T16" s="203"/>
      <c r="U16" s="203"/>
      <c r="V16" s="203"/>
      <c r="W16" s="203"/>
      <c r="X16" s="203"/>
      <c r="Y16" s="203"/>
      <c r="Z16" s="203"/>
      <c r="AA16" s="203"/>
      <c r="AB16" s="203"/>
      <c r="AC16" s="203"/>
      <c r="AD16" s="203"/>
      <c r="AE16" s="203"/>
      <c r="AF16" s="203"/>
      <c r="AG16" s="203"/>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row>
    <row r="17" spans="1:63" s="2" customFormat="1" ht="12.75" customHeight="1">
      <c r="A17" s="203"/>
      <c r="B17" s="134"/>
      <c r="C17" s="203"/>
      <c r="D17" s="203"/>
      <c r="E17" s="203"/>
      <c r="F17" s="203"/>
      <c r="G17" s="203"/>
      <c r="H17" s="134"/>
      <c r="I17" s="162"/>
      <c r="J17" s="162"/>
      <c r="K17" s="162"/>
      <c r="L17" s="162"/>
      <c r="M17" s="162"/>
      <c r="N17" s="162"/>
      <c r="O17" s="162"/>
      <c r="P17" s="162"/>
      <c r="Q17" s="203"/>
      <c r="R17" s="203"/>
      <c r="S17" s="203"/>
      <c r="T17" s="203"/>
      <c r="U17" s="203"/>
      <c r="V17" s="203"/>
      <c r="W17" s="203"/>
      <c r="X17" s="203"/>
      <c r="Y17" s="203"/>
      <c r="Z17" s="203"/>
      <c r="AA17" s="203"/>
      <c r="AB17" s="203"/>
      <c r="AC17" s="203"/>
      <c r="AD17" s="203"/>
      <c r="AE17" s="203"/>
      <c r="AF17" s="203"/>
      <c r="AG17" s="203"/>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row>
    <row r="18" spans="1:63" s="2" customFormat="1" ht="12.75" customHeight="1">
      <c r="A18" s="203"/>
      <c r="B18" s="134" t="s">
        <v>9</v>
      </c>
      <c r="C18" s="203"/>
      <c r="D18" s="203"/>
      <c r="E18" s="203"/>
      <c r="F18" s="203"/>
      <c r="G18" s="203"/>
      <c r="H18" s="134"/>
      <c r="I18" s="162"/>
      <c r="J18" s="162"/>
      <c r="K18" s="162"/>
      <c r="L18" s="162"/>
      <c r="M18" s="162"/>
      <c r="N18" s="162"/>
      <c r="O18" s="162"/>
      <c r="P18" s="162"/>
      <c r="Q18" s="203"/>
      <c r="R18" s="203"/>
      <c r="S18" s="203"/>
      <c r="T18" s="203"/>
      <c r="U18" s="203"/>
      <c r="V18" s="203"/>
      <c r="W18" s="203"/>
      <c r="X18" s="203"/>
      <c r="Y18" s="203"/>
      <c r="Z18" s="203"/>
      <c r="AA18" s="203"/>
      <c r="AB18" s="203"/>
      <c r="AC18" s="203"/>
      <c r="AD18" s="203"/>
      <c r="AE18" s="203"/>
      <c r="AF18" s="203"/>
      <c r="AG18" s="203"/>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row>
    <row r="19" spans="1:63" s="2" customFormat="1" ht="12.75" customHeight="1">
      <c r="A19" s="133"/>
      <c r="B19" s="203" t="s">
        <v>10</v>
      </c>
      <c r="C19" s="203"/>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row>
    <row r="20" spans="1:63" s="2" customFormat="1" ht="12.75" customHeight="1">
      <c r="A20" s="133"/>
      <c r="B20" s="203"/>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row>
    <row r="21" spans="1:63" s="2" customFormat="1" ht="12.75" customHeight="1">
      <c r="A21" s="203"/>
      <c r="B21" s="565" t="s">
        <v>11</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46"/>
      <c r="AI21" s="246"/>
      <c r="AJ21" s="246"/>
      <c r="AK21" s="246"/>
      <c r="AL21" s="246"/>
      <c r="AM21" s="246"/>
      <c r="AN21" s="246"/>
      <c r="AO21" s="246"/>
      <c r="AP21" s="246"/>
      <c r="AQ21" s="246"/>
      <c r="AR21" s="246"/>
      <c r="AS21" s="246"/>
      <c r="AT21" s="246"/>
      <c r="AU21" s="246"/>
      <c r="AV21" s="246"/>
      <c r="AW21" s="246"/>
      <c r="AX21" s="134"/>
      <c r="AY21" s="134"/>
      <c r="AZ21" s="134"/>
      <c r="BA21" s="134"/>
      <c r="BB21" s="134"/>
      <c r="BC21" s="134"/>
      <c r="BD21" s="134"/>
      <c r="BE21" s="134"/>
      <c r="BF21" s="134"/>
      <c r="BG21" s="134"/>
      <c r="BH21" s="134"/>
      <c r="BI21" s="134"/>
      <c r="BJ21" s="134"/>
      <c r="BK21" s="134"/>
    </row>
    <row r="22" spans="1:63" s="2" customFormat="1" ht="12.75" customHeight="1">
      <c r="A22" s="203"/>
      <c r="B22" s="203"/>
      <c r="C22" s="286"/>
      <c r="D22" s="203"/>
      <c r="E22" s="203"/>
      <c r="F22" s="203"/>
      <c r="G22" s="203"/>
      <c r="H22" s="286"/>
      <c r="I22" s="286"/>
      <c r="J22" s="286"/>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row>
    <row r="23" spans="1:63" s="2" customFormat="1" ht="12.75" customHeight="1">
      <c r="A23" s="203"/>
      <c r="B23" s="203" t="s">
        <v>12</v>
      </c>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297"/>
      <c r="AQ23" s="297"/>
      <c r="AR23" s="297"/>
      <c r="AS23" s="297"/>
      <c r="AT23" s="297"/>
      <c r="AU23" s="297"/>
      <c r="AV23" s="297"/>
      <c r="AW23" s="297"/>
      <c r="AX23" s="134"/>
      <c r="AY23" s="134"/>
      <c r="AZ23" s="134"/>
      <c r="BA23" s="134"/>
      <c r="BB23" s="134"/>
      <c r="BC23" s="134"/>
      <c r="BD23" s="134"/>
      <c r="BE23" s="134"/>
      <c r="BF23" s="134"/>
      <c r="BG23" s="134"/>
      <c r="BH23" s="134"/>
      <c r="BI23" s="134"/>
      <c r="BJ23" s="134"/>
      <c r="BK23" s="134"/>
    </row>
    <row r="24" spans="1:63" s="2" customFormat="1" ht="12.75" customHeight="1">
      <c r="A24" s="203"/>
      <c r="B24" s="203"/>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297"/>
      <c r="AQ24" s="297"/>
      <c r="AR24" s="297"/>
      <c r="AS24" s="297"/>
      <c r="AT24" s="297"/>
      <c r="AU24" s="297"/>
      <c r="AV24" s="297"/>
      <c r="AW24" s="297"/>
      <c r="AX24" s="134"/>
      <c r="AY24" s="134"/>
      <c r="AZ24" s="134"/>
      <c r="BA24" s="134"/>
      <c r="BB24" s="134"/>
      <c r="BC24" s="134"/>
      <c r="BD24" s="134"/>
      <c r="BE24" s="134"/>
      <c r="BF24" s="134"/>
      <c r="BG24" s="134"/>
      <c r="BH24" s="134"/>
      <c r="BI24" s="134"/>
      <c r="BJ24" s="134"/>
      <c r="BK24" s="134"/>
    </row>
    <row r="25" spans="1:63" s="2" customFormat="1" ht="15" customHeight="1">
      <c r="A25" s="116" t="s">
        <v>875</v>
      </c>
      <c r="B25" s="116"/>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8"/>
      <c r="AF25" s="119"/>
      <c r="AG25" s="119"/>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134"/>
      <c r="BI25" s="134"/>
      <c r="BJ25" s="134"/>
      <c r="BK25" s="134"/>
    </row>
    <row r="26" spans="1:63" s="2" customFormat="1" ht="12.75" customHeight="1" thickBot="1">
      <c r="A26" s="203"/>
      <c r="B26" s="203"/>
      <c r="C26" s="203"/>
      <c r="D26" s="203"/>
      <c r="E26" s="203"/>
      <c r="F26" s="203"/>
      <c r="G26" s="203"/>
      <c r="H26" s="286"/>
      <c r="I26" s="162"/>
      <c r="J26" s="162"/>
      <c r="K26" s="162"/>
      <c r="L26" s="162"/>
      <c r="M26" s="162"/>
      <c r="N26" s="162"/>
      <c r="O26" s="162"/>
      <c r="P26" s="162"/>
      <c r="Q26" s="203"/>
      <c r="R26" s="203"/>
      <c r="S26" s="203"/>
      <c r="T26" s="203"/>
      <c r="U26" s="203"/>
      <c r="V26" s="203"/>
      <c r="W26" s="203"/>
      <c r="X26" s="203"/>
      <c r="Y26" s="203"/>
      <c r="Z26" s="203"/>
      <c r="AA26" s="203"/>
      <c r="AB26" s="203"/>
      <c r="AC26" s="203"/>
      <c r="AD26" s="203"/>
      <c r="AE26" s="203"/>
      <c r="AF26" s="203"/>
      <c r="AG26" s="203"/>
      <c r="AH26" s="134"/>
      <c r="AI26" s="134"/>
      <c r="AJ26" s="134"/>
      <c r="AK26" s="134"/>
      <c r="AL26" s="1155" t="s">
        <v>13</v>
      </c>
      <c r="AM26" s="1156"/>
      <c r="AN26" s="1156"/>
      <c r="AO26" s="1156"/>
      <c r="AP26" s="1156"/>
      <c r="AQ26" s="1156"/>
      <c r="AR26" s="1156"/>
      <c r="AS26" s="1156"/>
      <c r="AT26" s="1156"/>
      <c r="AU26" s="1156"/>
      <c r="AV26" s="1156"/>
      <c r="AW26" s="1156"/>
      <c r="AX26" s="1156"/>
      <c r="AY26" s="1156"/>
      <c r="AZ26" s="1156"/>
      <c r="BA26" s="1156"/>
      <c r="BB26" s="1156"/>
      <c r="BC26" s="1156"/>
      <c r="BD26" s="1156"/>
      <c r="BE26" s="193"/>
      <c r="BF26" s="193"/>
      <c r="BG26" s="193"/>
      <c r="BH26" s="134"/>
      <c r="BI26" s="134"/>
      <c r="BJ26" s="134"/>
      <c r="BK26" s="134"/>
    </row>
    <row r="27" spans="1:63" s="2" customFormat="1" ht="12.75" customHeight="1">
      <c r="A27" s="203"/>
      <c r="B27" s="203" t="s">
        <v>14</v>
      </c>
      <c r="C27" s="203"/>
      <c r="D27" s="203"/>
      <c r="E27" s="203"/>
      <c r="F27" s="203"/>
      <c r="G27" s="203"/>
      <c r="H27" s="286"/>
      <c r="I27" s="162"/>
      <c r="J27" s="162"/>
      <c r="K27" s="162"/>
      <c r="L27" s="162"/>
      <c r="M27" s="162"/>
      <c r="N27" s="162"/>
      <c r="O27" s="162"/>
      <c r="P27" s="162"/>
      <c r="Q27" s="203"/>
      <c r="R27" s="203"/>
      <c r="S27" s="203"/>
      <c r="T27" s="203"/>
      <c r="U27" s="203"/>
      <c r="V27" s="203"/>
      <c r="W27" s="203"/>
      <c r="X27" s="203"/>
      <c r="Y27" s="203"/>
      <c r="Z27" s="1157" t="s">
        <v>894</v>
      </c>
      <c r="AA27" s="1158"/>
      <c r="AB27" s="1158"/>
      <c r="AC27" s="1158"/>
      <c r="AD27" s="1158"/>
      <c r="AE27" s="1158"/>
      <c r="AF27" s="1158"/>
      <c r="AG27" s="203"/>
      <c r="AH27" s="744" t="s">
        <v>15</v>
      </c>
      <c r="AI27" s="745"/>
      <c r="AJ27" s="745"/>
      <c r="AK27" s="134"/>
      <c r="AL27" s="173" t="s">
        <v>877</v>
      </c>
      <c r="AM27" s="294"/>
      <c r="AN27" s="294"/>
      <c r="AO27" s="294"/>
      <c r="AP27" s="193"/>
      <c r="AQ27" s="193"/>
      <c r="AR27" s="295"/>
      <c r="AS27" s="295"/>
      <c r="AT27" s="296"/>
      <c r="AU27" s="193"/>
      <c r="AV27" s="173" t="s">
        <v>878</v>
      </c>
      <c r="AW27" s="193"/>
      <c r="AX27" s="193"/>
      <c r="AY27" s="193"/>
      <c r="AZ27" s="305"/>
      <c r="BA27" s="305"/>
      <c r="BB27" s="305"/>
      <c r="BC27" s="305"/>
      <c r="BD27" s="305"/>
      <c r="BE27" s="193"/>
      <c r="BF27" s="134"/>
      <c r="BG27" s="134"/>
      <c r="BH27" s="134"/>
      <c r="BI27" s="134"/>
      <c r="BJ27" s="134"/>
      <c r="BK27" s="134"/>
    </row>
    <row r="28" spans="1:63" s="2" customFormat="1" ht="12.75" customHeight="1">
      <c r="A28" s="203"/>
      <c r="B28" s="203"/>
      <c r="C28" s="203"/>
      <c r="D28" s="203"/>
      <c r="E28" s="203"/>
      <c r="F28" s="203"/>
      <c r="G28" s="203"/>
      <c r="H28" s="286"/>
      <c r="I28" s="162"/>
      <c r="J28" s="162"/>
      <c r="K28" s="162"/>
      <c r="L28" s="162"/>
      <c r="M28" s="162"/>
      <c r="N28" s="162"/>
      <c r="O28" s="162"/>
      <c r="P28" s="162"/>
      <c r="Q28" s="203"/>
      <c r="R28" s="203"/>
      <c r="S28" s="203"/>
      <c r="T28" s="203"/>
      <c r="U28" s="203"/>
      <c r="V28" s="203"/>
      <c r="W28" s="203"/>
      <c r="X28" s="203"/>
      <c r="Y28" s="203"/>
      <c r="Z28" s="203"/>
      <c r="AA28" s="203"/>
      <c r="AB28" s="203"/>
      <c r="AC28" s="203"/>
      <c r="AD28" s="203"/>
      <c r="AE28" s="203"/>
      <c r="AF28" s="203"/>
      <c r="AG28" s="203"/>
      <c r="AH28" s="134"/>
      <c r="AI28" s="134"/>
      <c r="AJ28" s="134"/>
      <c r="AK28" s="134"/>
      <c r="AL28" s="296" t="s">
        <v>879</v>
      </c>
      <c r="AM28" s="304"/>
      <c r="AN28" s="304"/>
      <c r="AO28" s="304"/>
      <c r="AP28" s="296"/>
      <c r="AQ28" s="295"/>
      <c r="AR28" s="295"/>
      <c r="AS28" s="295"/>
      <c r="AT28" s="296"/>
      <c r="AU28" s="193"/>
      <c r="AV28" s="296" t="s">
        <v>879</v>
      </c>
      <c r="AW28" s="305"/>
      <c r="AX28" s="305"/>
      <c r="AY28" s="305"/>
      <c r="AZ28" s="193"/>
      <c r="BA28" s="193"/>
      <c r="BB28" s="193"/>
      <c r="BC28" s="193"/>
      <c r="BD28" s="193"/>
      <c r="BE28" s="193"/>
      <c r="BF28" s="134"/>
      <c r="BG28" s="134"/>
      <c r="BH28" s="134"/>
      <c r="BI28" s="134"/>
      <c r="BJ28" s="134"/>
      <c r="BK28" s="134"/>
    </row>
    <row r="29" spans="1:63" s="2" customFormat="1" ht="12.75" customHeight="1">
      <c r="A29" s="203"/>
      <c r="B29" s="288" t="s">
        <v>6</v>
      </c>
      <c r="C29" s="203"/>
      <c r="D29" s="203"/>
      <c r="E29" s="203"/>
      <c r="F29" s="203"/>
      <c r="G29" s="203"/>
      <c r="H29" s="286"/>
      <c r="I29" s="162"/>
      <c r="J29" s="162"/>
      <c r="K29" s="162"/>
      <c r="L29" s="162"/>
      <c r="M29" s="162"/>
      <c r="N29" s="162"/>
      <c r="O29" s="162"/>
      <c r="P29" s="162"/>
      <c r="Q29" s="203"/>
      <c r="R29" s="203"/>
      <c r="S29" s="203"/>
      <c r="T29" s="203"/>
      <c r="U29" s="203"/>
      <c r="V29" s="203"/>
      <c r="W29" s="203"/>
      <c r="X29" s="203"/>
      <c r="Y29" s="203"/>
      <c r="Z29" s="203"/>
      <c r="AA29" s="203"/>
      <c r="AB29" s="203"/>
      <c r="AC29" s="203"/>
      <c r="AD29" s="203"/>
      <c r="AE29" s="203"/>
      <c r="AF29" s="203"/>
      <c r="AG29" s="203"/>
      <c r="AH29" s="134"/>
      <c r="AI29" s="134"/>
      <c r="AJ29" s="134"/>
      <c r="AK29" s="134"/>
      <c r="AL29" s="292" t="s">
        <v>880</v>
      </c>
      <c r="AM29" s="294"/>
      <c r="AN29" s="294"/>
      <c r="AO29" s="294"/>
      <c r="AP29" s="193"/>
      <c r="AQ29" s="295"/>
      <c r="AR29" s="295"/>
      <c r="AS29" s="295"/>
      <c r="AT29" s="296"/>
      <c r="AU29" s="193"/>
      <c r="AV29" s="292" t="s">
        <v>881</v>
      </c>
      <c r="AW29" s="193"/>
      <c r="AX29" s="193"/>
      <c r="AY29" s="193"/>
      <c r="AZ29" s="193"/>
      <c r="BA29" s="193"/>
      <c r="BB29" s="193"/>
      <c r="BC29" s="193"/>
      <c r="BD29" s="193"/>
      <c r="BE29" s="193"/>
      <c r="BF29" s="134"/>
      <c r="BG29" s="134"/>
      <c r="BH29" s="134"/>
      <c r="BI29" s="134"/>
      <c r="BJ29" s="134"/>
      <c r="BK29" s="134"/>
    </row>
    <row r="30" spans="1:63" s="2" customFormat="1" ht="12.75" customHeight="1">
      <c r="A30" s="203"/>
      <c r="B30" s="134" t="s">
        <v>864</v>
      </c>
      <c r="C30" s="203"/>
      <c r="D30" s="203"/>
      <c r="E30" s="203"/>
      <c r="F30" s="203"/>
      <c r="G30" s="203"/>
      <c r="H30" s="286"/>
      <c r="I30" s="162"/>
      <c r="J30" s="162"/>
      <c r="K30" s="162"/>
      <c r="L30" s="162"/>
      <c r="M30" s="162"/>
      <c r="N30" s="162"/>
      <c r="O30" s="162"/>
      <c r="P30" s="162"/>
      <c r="Q30" s="203"/>
      <c r="R30" s="203"/>
      <c r="S30" s="203"/>
      <c r="T30" s="203"/>
      <c r="U30" s="203"/>
      <c r="V30" s="203"/>
      <c r="W30" s="203"/>
      <c r="X30" s="203"/>
      <c r="Y30" s="203"/>
      <c r="Z30" s="203"/>
      <c r="AA30" s="203"/>
      <c r="AB30" s="203"/>
      <c r="AC30" s="203"/>
      <c r="AD30" s="203"/>
      <c r="AE30" s="203"/>
      <c r="AF30" s="203"/>
      <c r="AG30" s="203"/>
      <c r="AH30" s="134"/>
      <c r="AI30" s="134"/>
      <c r="AJ30" s="134"/>
      <c r="AK30" s="134"/>
      <c r="AL30" s="292" t="s">
        <v>882</v>
      </c>
      <c r="AM30" s="294"/>
      <c r="AN30" s="294"/>
      <c r="AO30" s="294"/>
      <c r="AP30" s="193"/>
      <c r="AQ30" s="295"/>
      <c r="AR30" s="295"/>
      <c r="AS30" s="295"/>
      <c r="AT30" s="296"/>
      <c r="AU30" s="193"/>
      <c r="AV30" s="292" t="s">
        <v>883</v>
      </c>
      <c r="AW30" s="193"/>
      <c r="AX30" s="193"/>
      <c r="AY30" s="193"/>
      <c r="AZ30" s="193"/>
      <c r="BA30" s="193"/>
      <c r="BB30" s="193"/>
      <c r="BC30" s="193"/>
      <c r="BD30" s="193"/>
      <c r="BE30" s="193"/>
      <c r="BF30" s="134"/>
      <c r="BG30" s="134"/>
      <c r="BH30" s="134"/>
      <c r="BI30" s="134"/>
      <c r="BJ30" s="134"/>
      <c r="BK30" s="134"/>
    </row>
    <row r="31" spans="1:63" s="2" customFormat="1" ht="12.75" customHeight="1">
      <c r="A31" s="203"/>
      <c r="B31" s="134" t="s">
        <v>18</v>
      </c>
      <c r="C31" s="203"/>
      <c r="D31" s="203"/>
      <c r="E31" s="203"/>
      <c r="F31" s="203"/>
      <c r="G31" s="203"/>
      <c r="H31" s="286"/>
      <c r="I31" s="162"/>
      <c r="J31" s="162"/>
      <c r="K31" s="162"/>
      <c r="L31" s="162"/>
      <c r="M31" s="162"/>
      <c r="N31" s="162"/>
      <c r="O31" s="162"/>
      <c r="P31" s="162"/>
      <c r="Q31" s="203"/>
      <c r="R31" s="203"/>
      <c r="S31" s="203"/>
      <c r="T31" s="203"/>
      <c r="U31" s="203"/>
      <c r="V31" s="203"/>
      <c r="W31" s="203"/>
      <c r="X31" s="203"/>
      <c r="Y31" s="203"/>
      <c r="Z31" s="203"/>
      <c r="AA31" s="203"/>
      <c r="AB31" s="203"/>
      <c r="AC31" s="203"/>
      <c r="AD31" s="203"/>
      <c r="AE31" s="203"/>
      <c r="AF31" s="203"/>
      <c r="AG31" s="203"/>
      <c r="AH31" s="134"/>
      <c r="AI31" s="134"/>
      <c r="AJ31" s="134"/>
      <c r="AK31" s="134"/>
      <c r="AL31" s="296" t="s">
        <v>884</v>
      </c>
      <c r="AM31" s="294"/>
      <c r="AN31" s="294"/>
      <c r="AO31" s="294"/>
      <c r="AP31" s="193"/>
      <c r="AQ31" s="295"/>
      <c r="AR31" s="295"/>
      <c r="AS31" s="295"/>
      <c r="AT31" s="296"/>
      <c r="AU31" s="193"/>
      <c r="AV31" s="296" t="s">
        <v>884</v>
      </c>
      <c r="AW31" s="193"/>
      <c r="AX31" s="193"/>
      <c r="AY31" s="193"/>
      <c r="AZ31" s="193"/>
      <c r="BA31" s="193"/>
      <c r="BB31" s="193"/>
      <c r="BC31" s="193"/>
      <c r="BD31" s="193"/>
      <c r="BE31" s="193"/>
      <c r="BF31" s="134"/>
      <c r="BG31" s="134"/>
      <c r="BH31" s="134"/>
      <c r="BI31" s="134"/>
      <c r="BJ31" s="134"/>
      <c r="BK31" s="134"/>
    </row>
    <row r="32" spans="1:63" s="2" customFormat="1" ht="12.75" customHeight="1">
      <c r="A32" s="203"/>
      <c r="B32" s="206" t="s">
        <v>16</v>
      </c>
      <c r="C32" s="203"/>
      <c r="D32" s="203"/>
      <c r="E32" s="203"/>
      <c r="F32" s="203"/>
      <c r="G32" s="203"/>
      <c r="H32" s="286"/>
      <c r="I32" s="162"/>
      <c r="J32" s="162"/>
      <c r="K32" s="162"/>
      <c r="L32" s="162"/>
      <c r="M32" s="162"/>
      <c r="N32" s="162"/>
      <c r="O32" s="162"/>
      <c r="P32" s="162"/>
      <c r="Q32" s="203"/>
      <c r="R32" s="203"/>
      <c r="S32" s="203"/>
      <c r="T32" s="203"/>
      <c r="U32" s="203"/>
      <c r="V32" s="203"/>
      <c r="W32" s="203"/>
      <c r="X32" s="203"/>
      <c r="Y32" s="203"/>
      <c r="Z32" s="203"/>
      <c r="AA32" s="203"/>
      <c r="AB32" s="203"/>
      <c r="AC32" s="203"/>
      <c r="AD32" s="203"/>
      <c r="AE32" s="203"/>
      <c r="AF32" s="203"/>
      <c r="AG32" s="203"/>
      <c r="AH32" s="134"/>
      <c r="AI32" s="134"/>
      <c r="AJ32" s="134"/>
      <c r="AK32" s="134"/>
      <c r="AL32" s="292" t="s">
        <v>885</v>
      </c>
      <c r="AM32" s="294"/>
      <c r="AN32" s="294"/>
      <c r="AO32" s="294"/>
      <c r="AP32" s="193"/>
      <c r="AQ32" s="295"/>
      <c r="AR32" s="295"/>
      <c r="AS32" s="295"/>
      <c r="AT32" s="296"/>
      <c r="AU32" s="193"/>
      <c r="AV32" s="292" t="s">
        <v>886</v>
      </c>
      <c r="AW32" s="193"/>
      <c r="AX32" s="193"/>
      <c r="AY32" s="193"/>
      <c r="AZ32" s="193"/>
      <c r="BA32" s="193"/>
      <c r="BB32" s="193"/>
      <c r="BC32" s="193"/>
      <c r="BD32" s="193"/>
      <c r="BE32" s="193"/>
      <c r="BF32" s="134"/>
      <c r="BG32" s="134"/>
      <c r="BH32" s="134"/>
      <c r="BI32" s="134"/>
      <c r="BJ32" s="134"/>
      <c r="BK32" s="134"/>
    </row>
    <row r="33" spans="1:63" s="2" customFormat="1" ht="12.75" customHeight="1">
      <c r="A33" s="203"/>
      <c r="B33" s="203"/>
      <c r="C33" s="203"/>
      <c r="D33" s="203"/>
      <c r="E33" s="203"/>
      <c r="F33" s="203"/>
      <c r="G33" s="203"/>
      <c r="H33" s="286"/>
      <c r="I33" s="162"/>
      <c r="J33" s="162"/>
      <c r="K33" s="162"/>
      <c r="L33" s="162"/>
      <c r="M33" s="162"/>
      <c r="N33" s="162"/>
      <c r="O33" s="162"/>
      <c r="P33" s="162"/>
      <c r="Q33" s="203"/>
      <c r="R33" s="203"/>
      <c r="S33" s="203"/>
      <c r="T33" s="203"/>
      <c r="U33" s="203"/>
      <c r="V33" s="203"/>
      <c r="W33" s="203"/>
      <c r="X33" s="203"/>
      <c r="Y33" s="203"/>
      <c r="Z33" s="203"/>
      <c r="AA33" s="203"/>
      <c r="AB33" s="203"/>
      <c r="AC33" s="203"/>
      <c r="AD33" s="203"/>
      <c r="AE33" s="203"/>
      <c r="AF33" s="203"/>
      <c r="AG33" s="203"/>
      <c r="AH33" s="134"/>
      <c r="AI33" s="134"/>
      <c r="AJ33" s="134"/>
      <c r="AK33" s="134"/>
      <c r="AL33" s="292" t="s">
        <v>887</v>
      </c>
      <c r="AM33" s="294"/>
      <c r="AN33" s="294"/>
      <c r="AO33" s="294"/>
      <c r="AP33" s="193"/>
      <c r="AQ33" s="295"/>
      <c r="AR33" s="295"/>
      <c r="AS33" s="295"/>
      <c r="AT33" s="296"/>
      <c r="AU33" s="193"/>
      <c r="AV33" s="292" t="s">
        <v>888</v>
      </c>
      <c r="AW33" s="193"/>
      <c r="AX33" s="193"/>
      <c r="AY33" s="193"/>
      <c r="AZ33" s="193"/>
      <c r="BA33" s="193"/>
      <c r="BB33" s="193"/>
      <c r="BC33" s="193"/>
      <c r="BD33" s="193"/>
      <c r="BE33" s="193"/>
      <c r="BF33" s="134"/>
      <c r="BG33" s="134"/>
      <c r="BH33" s="134"/>
      <c r="BI33" s="134"/>
      <c r="BJ33" s="134"/>
      <c r="BK33" s="134"/>
    </row>
    <row r="34" spans="1:63" s="2" customFormat="1" ht="15" customHeight="1">
      <c r="A34" s="123" t="s">
        <v>17</v>
      </c>
      <c r="B34" s="124"/>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8"/>
      <c r="AF34" s="119"/>
      <c r="AG34" s="119"/>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134"/>
      <c r="BI34" s="134"/>
      <c r="BJ34" s="134"/>
      <c r="BK34" s="134"/>
    </row>
    <row r="35" spans="1:63" s="2" customFormat="1" ht="12.75" customHeight="1">
      <c r="A35" s="203"/>
      <c r="B35" s="203"/>
      <c r="C35" s="286"/>
      <c r="D35" s="203"/>
      <c r="E35" s="203"/>
      <c r="F35" s="203"/>
      <c r="G35" s="203"/>
      <c r="H35" s="286"/>
      <c r="I35" s="286"/>
      <c r="J35" s="286"/>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row>
    <row r="36" spans="1:63" s="2" customFormat="1" ht="12.75" customHeight="1">
      <c r="A36" s="193"/>
      <c r="B36" s="173" t="s">
        <v>889</v>
      </c>
      <c r="C36" s="193"/>
      <c r="D36" s="193"/>
      <c r="E36" s="193"/>
      <c r="F36" s="193"/>
      <c r="G36" s="193"/>
      <c r="H36" s="193"/>
      <c r="I36" s="193"/>
      <c r="J36" s="193"/>
      <c r="K36" s="193"/>
      <c r="L36" s="293"/>
      <c r="M36" s="293"/>
      <c r="N36" s="293"/>
      <c r="O36" s="294"/>
      <c r="P36" s="294"/>
      <c r="Q36" s="294"/>
      <c r="R36" s="193"/>
      <c r="S36" s="293"/>
      <c r="T36" s="293"/>
      <c r="U36" s="293"/>
      <c r="V36" s="193"/>
      <c r="W36" s="293"/>
      <c r="X36" s="293"/>
      <c r="Y36" s="293"/>
      <c r="Z36" s="193"/>
      <c r="AA36" s="293"/>
      <c r="AB36" s="293"/>
      <c r="AC36" s="293"/>
      <c r="AD36" s="193"/>
      <c r="AE36" s="293"/>
      <c r="AF36" s="293"/>
      <c r="AG36" s="293"/>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row>
    <row r="37" spans="1:63" s="2" customFormat="1" ht="12.75" customHeight="1">
      <c r="A37" s="193"/>
      <c r="B37" s="193" t="s">
        <v>890</v>
      </c>
      <c r="C37" s="193"/>
      <c r="D37" s="193"/>
      <c r="E37" s="193"/>
      <c r="F37" s="193"/>
      <c r="G37" s="193"/>
      <c r="H37" s="193"/>
      <c r="I37" s="193"/>
      <c r="J37" s="193"/>
      <c r="K37" s="193"/>
      <c r="L37" s="293"/>
      <c r="M37" s="293"/>
      <c r="N37" s="293"/>
      <c r="O37" s="294"/>
      <c r="P37" s="294"/>
      <c r="Q37" s="294"/>
      <c r="R37" s="193"/>
      <c r="S37" s="293"/>
      <c r="T37" s="293"/>
      <c r="U37" s="293"/>
      <c r="V37" s="193"/>
      <c r="W37" s="293"/>
      <c r="X37" s="293"/>
      <c r="Y37" s="293"/>
      <c r="Z37" s="193"/>
      <c r="AA37" s="293"/>
      <c r="AB37" s="293"/>
      <c r="AC37" s="293"/>
      <c r="AD37" s="193"/>
      <c r="AE37" s="293"/>
      <c r="AF37" s="293"/>
      <c r="AG37" s="293"/>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row>
    <row r="38" spans="1:63" s="2" customFormat="1" ht="12.75" customHeight="1">
      <c r="A38" s="193"/>
      <c r="B38" s="193" t="s">
        <v>891</v>
      </c>
      <c r="C38" s="193"/>
      <c r="D38" s="193"/>
      <c r="E38" s="193"/>
      <c r="F38" s="193"/>
      <c r="G38" s="193"/>
      <c r="H38" s="193"/>
      <c r="I38" s="193"/>
      <c r="J38" s="193"/>
      <c r="K38" s="193"/>
      <c r="L38" s="293"/>
      <c r="M38" s="293"/>
      <c r="N38" s="293"/>
      <c r="O38" s="294"/>
      <c r="P38" s="294"/>
      <c r="Q38" s="294"/>
      <c r="R38" s="193"/>
      <c r="S38" s="293"/>
      <c r="T38" s="293"/>
      <c r="U38" s="293"/>
      <c r="V38" s="193"/>
      <c r="W38" s="293"/>
      <c r="X38" s="293"/>
      <c r="Y38" s="293"/>
      <c r="Z38" s="193"/>
      <c r="AA38" s="293"/>
      <c r="AB38" s="293"/>
      <c r="AC38" s="293"/>
      <c r="AD38" s="193"/>
      <c r="AE38" s="293"/>
      <c r="AF38" s="293"/>
      <c r="AG38" s="293"/>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row>
    <row r="39" spans="1:63" s="2" customFormat="1" ht="12.75" customHeight="1">
      <c r="A39" s="193"/>
      <c r="B39" s="193" t="s">
        <v>892</v>
      </c>
      <c r="C39" s="193"/>
      <c r="D39" s="193"/>
      <c r="E39" s="193"/>
      <c r="F39" s="193"/>
      <c r="G39" s="193"/>
      <c r="H39" s="193"/>
      <c r="I39" s="193"/>
      <c r="J39" s="193"/>
      <c r="K39" s="193"/>
      <c r="L39" s="293"/>
      <c r="M39" s="293"/>
      <c r="N39" s="293"/>
      <c r="O39" s="294"/>
      <c r="P39" s="294"/>
      <c r="Q39" s="294"/>
      <c r="R39" s="193"/>
      <c r="S39" s="293"/>
      <c r="T39" s="293"/>
      <c r="U39" s="293"/>
      <c r="V39" s="193"/>
      <c r="W39" s="293"/>
      <c r="X39" s="293"/>
      <c r="Y39" s="293"/>
      <c r="Z39" s="193"/>
      <c r="AA39" s="293"/>
      <c r="AB39" s="293"/>
      <c r="AC39" s="293"/>
      <c r="AD39" s="193"/>
      <c r="AE39" s="293"/>
      <c r="AF39" s="293"/>
      <c r="AG39" s="293"/>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row>
    <row r="40" spans="1:63" s="2" customFormat="1" ht="12.75" customHeight="1">
      <c r="A40" s="193"/>
      <c r="B40" s="193" t="s">
        <v>893</v>
      </c>
      <c r="C40" s="193"/>
      <c r="D40" s="193"/>
      <c r="E40" s="193"/>
      <c r="F40" s="193"/>
      <c r="G40" s="193"/>
      <c r="H40" s="193"/>
      <c r="I40" s="193"/>
      <c r="J40" s="193"/>
      <c r="K40" s="193"/>
      <c r="L40" s="293"/>
      <c r="M40" s="293"/>
      <c r="N40" s="293"/>
      <c r="O40" s="294"/>
      <c r="P40" s="294"/>
      <c r="Q40" s="294"/>
      <c r="R40" s="193"/>
      <c r="S40" s="293"/>
      <c r="T40" s="293"/>
      <c r="U40" s="293"/>
      <c r="V40" s="193"/>
      <c r="W40" s="293"/>
      <c r="X40" s="293"/>
      <c r="Y40" s="293"/>
      <c r="Z40" s="193"/>
      <c r="AA40" s="293"/>
      <c r="AB40" s="293"/>
      <c r="AC40" s="293"/>
      <c r="AD40" s="193"/>
      <c r="AE40" s="293"/>
      <c r="AF40" s="293"/>
      <c r="AG40" s="293"/>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row>
    <row r="41" spans="1:63" s="2" customFormat="1" ht="12.75" customHeight="1">
      <c r="A41" s="193"/>
      <c r="B41" s="193"/>
      <c r="C41" s="294"/>
      <c r="D41" s="294"/>
      <c r="E41" s="294"/>
      <c r="F41" s="193"/>
      <c r="G41" s="293"/>
      <c r="H41" s="293"/>
      <c r="I41" s="293"/>
      <c r="J41" s="193"/>
      <c r="K41" s="193"/>
      <c r="L41" s="293"/>
      <c r="M41" s="293"/>
      <c r="N41" s="193"/>
      <c r="O41" s="193"/>
      <c r="P41" s="193"/>
      <c r="Q41" s="193"/>
      <c r="R41" s="193"/>
      <c r="S41" s="193"/>
      <c r="T41" s="193"/>
      <c r="U41" s="193"/>
      <c r="V41" s="193"/>
      <c r="W41" s="193"/>
      <c r="X41" s="293"/>
      <c r="Y41" s="293"/>
      <c r="Z41" s="193"/>
      <c r="AA41" s="293"/>
      <c r="AB41" s="293"/>
      <c r="AC41" s="293"/>
      <c r="AD41" s="193"/>
      <c r="AE41" s="293"/>
      <c r="AF41" s="293"/>
      <c r="AG41" s="293"/>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row>
    <row r="42" spans="1:63" s="2" customFormat="1" ht="15" customHeight="1">
      <c r="A42" s="203"/>
      <c r="B42" s="566" t="s">
        <v>898</v>
      </c>
      <c r="C42" s="286"/>
      <c r="D42" s="203"/>
      <c r="E42" s="203"/>
      <c r="F42" s="203"/>
      <c r="G42" s="203"/>
      <c r="H42" s="567"/>
      <c r="I42" s="286"/>
      <c r="J42" s="286"/>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row>
    <row r="43" spans="1:63" s="2" customFormat="1" ht="12.75" customHeight="1">
      <c r="A43" s="203"/>
      <c r="B43" s="203"/>
      <c r="C43" s="286"/>
      <c r="D43" s="203"/>
      <c r="E43" s="203"/>
      <c r="F43" s="203"/>
      <c r="G43" s="203"/>
      <c r="H43" s="286"/>
      <c r="I43" s="286"/>
      <c r="J43" s="286"/>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row>
    <row r="44" spans="1:63" s="2" customFormat="1" ht="12.75" customHeight="1">
      <c r="A44" s="203"/>
      <c r="B44" s="203"/>
      <c r="C44" s="286"/>
      <c r="D44" s="203"/>
      <c r="E44" s="203"/>
      <c r="F44" s="203"/>
      <c r="G44" s="203"/>
      <c r="H44" s="568" t="s">
        <v>899</v>
      </c>
      <c r="I44" s="569"/>
      <c r="J44" s="569"/>
      <c r="K44" s="570"/>
      <c r="L44" s="570"/>
      <c r="M44" s="570"/>
      <c r="N44" s="570"/>
      <c r="O44" s="570"/>
      <c r="P44" s="570"/>
      <c r="Q44" s="570"/>
      <c r="R44" s="570"/>
      <c r="S44" s="570"/>
      <c r="T44" s="570"/>
      <c r="U44" s="203"/>
      <c r="V44" s="203"/>
      <c r="W44" s="203"/>
      <c r="X44" s="203"/>
      <c r="Y44" s="203"/>
      <c r="Z44" s="203"/>
      <c r="AA44" s="203"/>
      <c r="AB44" s="203"/>
      <c r="AC44" s="203"/>
      <c r="AD44" s="203"/>
      <c r="AE44" s="203"/>
      <c r="AF44" s="203"/>
      <c r="AG44" s="203"/>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row>
    <row r="45" spans="1:63" s="2" customFormat="1" ht="12.75" customHeight="1">
      <c r="A45" s="193"/>
      <c r="B45" s="193" t="s">
        <v>900</v>
      </c>
      <c r="C45" s="193"/>
      <c r="D45" s="193"/>
      <c r="E45" s="193"/>
      <c r="F45" s="193"/>
      <c r="G45" s="193"/>
      <c r="H45" s="193" t="s">
        <v>901</v>
      </c>
      <c r="I45" s="193"/>
      <c r="J45" s="193"/>
      <c r="K45" s="193"/>
      <c r="L45" s="293"/>
      <c r="M45" s="293"/>
      <c r="N45" s="293"/>
      <c r="O45" s="294"/>
      <c r="P45" s="294"/>
      <c r="Q45" s="294"/>
      <c r="R45" s="193"/>
      <c r="S45" s="293"/>
      <c r="T45" s="293"/>
      <c r="U45" s="293"/>
      <c r="V45" s="193"/>
      <c r="W45" s="293"/>
      <c r="X45" s="293"/>
      <c r="Y45" s="293"/>
      <c r="Z45" s="193"/>
      <c r="AA45" s="293"/>
      <c r="AB45" s="293"/>
      <c r="AC45" s="293"/>
      <c r="AD45" s="193"/>
      <c r="AE45" s="293"/>
      <c r="AF45" s="293"/>
      <c r="AG45" s="293"/>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row>
    <row r="46" spans="1:63" s="2" customFormat="1" ht="12.75" customHeight="1">
      <c r="A46" s="193"/>
      <c r="B46" s="193" t="s">
        <v>900</v>
      </c>
      <c r="C46" s="193"/>
      <c r="D46" s="193"/>
      <c r="E46" s="193"/>
      <c r="F46" s="193"/>
      <c r="G46" s="193"/>
      <c r="H46" s="193" t="s">
        <v>902</v>
      </c>
      <c r="I46" s="193"/>
      <c r="J46" s="193"/>
      <c r="K46" s="193"/>
      <c r="L46" s="293"/>
      <c r="M46" s="293"/>
      <c r="N46" s="293"/>
      <c r="O46" s="294"/>
      <c r="P46" s="294"/>
      <c r="Q46" s="294"/>
      <c r="R46" s="193"/>
      <c r="S46" s="293"/>
      <c r="T46" s="293"/>
      <c r="U46" s="293"/>
      <c r="V46" s="193"/>
      <c r="W46" s="293"/>
      <c r="X46" s="293"/>
      <c r="Y46" s="293"/>
      <c r="Z46" s="193"/>
      <c r="AA46" s="293"/>
      <c r="AB46" s="293"/>
      <c r="AC46" s="293"/>
      <c r="AD46" s="193"/>
      <c r="AE46" s="293"/>
      <c r="AF46" s="293"/>
      <c r="AG46" s="293"/>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row>
    <row r="47" spans="1:63" s="2" customFormat="1" ht="12.75" customHeight="1">
      <c r="A47" s="193"/>
      <c r="B47" s="193" t="s">
        <v>900</v>
      </c>
      <c r="C47" s="193"/>
      <c r="D47" s="193"/>
      <c r="E47" s="193"/>
      <c r="F47" s="193"/>
      <c r="G47" s="193"/>
      <c r="H47" s="193" t="s">
        <v>903</v>
      </c>
      <c r="I47" s="193"/>
      <c r="J47" s="193"/>
      <c r="K47" s="193"/>
      <c r="L47" s="293"/>
      <c r="M47" s="293"/>
      <c r="N47" s="293"/>
      <c r="O47" s="294"/>
      <c r="P47" s="294"/>
      <c r="Q47" s="294"/>
      <c r="R47" s="193"/>
      <c r="S47" s="293"/>
      <c r="T47" s="293"/>
      <c r="U47" s="293"/>
      <c r="V47" s="193"/>
      <c r="W47" s="293"/>
      <c r="X47" s="293"/>
      <c r="Y47" s="293"/>
      <c r="Z47" s="193"/>
      <c r="AA47" s="293"/>
      <c r="AB47" s="293"/>
      <c r="AC47" s="293"/>
      <c r="AD47" s="193"/>
      <c r="AE47" s="293"/>
      <c r="AF47" s="293"/>
      <c r="AG47" s="293"/>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row>
    <row r="48" spans="1:63" s="2" customFormat="1" ht="12.75" customHeight="1">
      <c r="A48" s="193"/>
      <c r="B48" s="571"/>
      <c r="C48" s="571"/>
      <c r="D48" s="193"/>
      <c r="E48" s="193"/>
      <c r="F48" s="193"/>
      <c r="G48" s="193"/>
      <c r="H48" s="571" t="s">
        <v>904</v>
      </c>
      <c r="I48" s="193"/>
      <c r="J48" s="193"/>
      <c r="K48" s="193"/>
      <c r="L48" s="293"/>
      <c r="M48" s="293"/>
      <c r="N48" s="293"/>
      <c r="O48" s="294"/>
      <c r="P48" s="294"/>
      <c r="Q48" s="294"/>
      <c r="R48" s="193"/>
      <c r="S48" s="293"/>
      <c r="T48" s="293"/>
      <c r="U48" s="293"/>
      <c r="V48" s="193"/>
      <c r="W48" s="293"/>
      <c r="X48" s="293"/>
      <c r="Y48" s="293"/>
      <c r="Z48" s="193"/>
      <c r="AA48" s="293"/>
      <c r="AB48" s="293"/>
      <c r="AC48" s="293"/>
      <c r="AD48" s="193"/>
      <c r="AE48" s="293"/>
      <c r="AF48" s="293"/>
      <c r="AG48" s="293"/>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row>
    <row r="49" spans="1:63" s="2" customFormat="1" ht="12.75" customHeight="1">
      <c r="A49" s="193"/>
      <c r="B49" s="193" t="s">
        <v>900</v>
      </c>
      <c r="C49" s="571"/>
      <c r="D49" s="193"/>
      <c r="E49" s="193"/>
      <c r="F49" s="193"/>
      <c r="G49" s="193"/>
      <c r="H49" s="193" t="s">
        <v>905</v>
      </c>
      <c r="I49" s="193"/>
      <c r="J49" s="193"/>
      <c r="K49" s="193"/>
      <c r="L49" s="293"/>
      <c r="M49" s="293"/>
      <c r="N49" s="293"/>
      <c r="O49" s="294"/>
      <c r="P49" s="294"/>
      <c r="Q49" s="294"/>
      <c r="R49" s="193"/>
      <c r="S49" s="293"/>
      <c r="T49" s="293"/>
      <c r="U49" s="293"/>
      <c r="V49" s="193"/>
      <c r="W49" s="293"/>
      <c r="X49" s="293"/>
      <c r="Y49" s="293"/>
      <c r="Z49" s="193"/>
      <c r="AA49" s="293"/>
      <c r="AB49" s="293"/>
      <c r="AC49" s="293"/>
      <c r="AD49" s="193"/>
      <c r="AE49" s="293"/>
      <c r="AF49" s="293"/>
      <c r="AG49" s="293"/>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row>
    <row r="50" spans="1:63" s="2" customFormat="1" ht="12.75" customHeight="1">
      <c r="A50" s="193"/>
      <c r="B50" s="193" t="s">
        <v>900</v>
      </c>
      <c r="C50" s="571"/>
      <c r="D50" s="193"/>
      <c r="E50" s="193"/>
      <c r="F50" s="193"/>
      <c r="G50" s="193"/>
      <c r="H50" s="193" t="s">
        <v>906</v>
      </c>
      <c r="I50" s="193"/>
      <c r="J50" s="193"/>
      <c r="K50" s="193"/>
      <c r="L50" s="293"/>
      <c r="M50" s="293"/>
      <c r="N50" s="293"/>
      <c r="O50" s="294"/>
      <c r="P50" s="294"/>
      <c r="Q50" s="294"/>
      <c r="R50" s="193"/>
      <c r="S50" s="293"/>
      <c r="T50" s="293"/>
      <c r="U50" s="293"/>
      <c r="V50" s="193"/>
      <c r="W50" s="293"/>
      <c r="X50" s="293"/>
      <c r="Y50" s="293"/>
      <c r="Z50" s="193"/>
      <c r="AA50" s="293"/>
      <c r="AB50" s="293"/>
      <c r="AC50" s="293"/>
      <c r="AD50" s="193"/>
      <c r="AE50" s="293"/>
      <c r="AF50" s="293"/>
      <c r="AG50" s="293"/>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row>
    <row r="51" spans="1:63" s="2" customFormat="1" ht="12.75" customHeight="1">
      <c r="A51" s="193"/>
      <c r="B51" s="193" t="s">
        <v>900</v>
      </c>
      <c r="C51" s="193"/>
      <c r="D51" s="193"/>
      <c r="E51" s="193"/>
      <c r="F51" s="193"/>
      <c r="G51" s="193"/>
      <c r="H51" s="193" t="s">
        <v>907</v>
      </c>
      <c r="I51" s="193"/>
      <c r="J51" s="193"/>
      <c r="K51" s="193"/>
      <c r="L51" s="293"/>
      <c r="M51" s="293"/>
      <c r="N51" s="293"/>
      <c r="O51" s="294"/>
      <c r="P51" s="294"/>
      <c r="Q51" s="294"/>
      <c r="R51" s="193"/>
      <c r="S51" s="293"/>
      <c r="T51" s="293"/>
      <c r="U51" s="293"/>
      <c r="V51" s="193"/>
      <c r="W51" s="293"/>
      <c r="X51" s="293"/>
      <c r="Y51" s="293"/>
      <c r="Z51" s="193"/>
      <c r="AA51" s="293"/>
      <c r="AB51" s="293"/>
      <c r="AC51" s="293"/>
      <c r="AD51" s="193"/>
      <c r="AE51" s="293"/>
      <c r="AF51" s="293"/>
      <c r="AG51" s="293"/>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row>
    <row r="52" spans="1:63" s="2" customFormat="1" ht="12.75" customHeight="1">
      <c r="A52" s="193"/>
      <c r="B52" s="193"/>
      <c r="C52" s="193"/>
      <c r="D52" s="193" t="s">
        <v>908</v>
      </c>
      <c r="E52" s="193"/>
      <c r="F52" s="193"/>
      <c r="G52" s="193"/>
      <c r="H52" s="193" t="s">
        <v>909</v>
      </c>
      <c r="I52" s="193"/>
      <c r="J52" s="193"/>
      <c r="K52" s="193"/>
      <c r="L52" s="293"/>
      <c r="M52" s="293"/>
      <c r="N52" s="293"/>
      <c r="O52" s="294"/>
      <c r="P52" s="294"/>
      <c r="Q52" s="294"/>
      <c r="R52" s="193"/>
      <c r="S52" s="293"/>
      <c r="T52" s="293"/>
      <c r="U52" s="293"/>
      <c r="V52" s="193"/>
      <c r="W52" s="293"/>
      <c r="X52" s="293"/>
      <c r="Y52" s="293"/>
      <c r="Z52" s="193"/>
      <c r="AA52" s="293"/>
      <c r="AB52" s="293"/>
      <c r="AC52" s="293"/>
      <c r="AD52" s="193"/>
      <c r="AE52" s="293"/>
      <c r="AF52" s="293"/>
      <c r="AG52" s="293"/>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row>
    <row r="53" spans="1:63" s="2" customFormat="1" ht="12.75" customHeight="1">
      <c r="A53" s="193"/>
      <c r="B53" s="193"/>
      <c r="C53" s="193"/>
      <c r="D53" s="193" t="s">
        <v>908</v>
      </c>
      <c r="E53" s="193"/>
      <c r="F53" s="193"/>
      <c r="G53" s="193"/>
      <c r="H53" s="193" t="s">
        <v>910</v>
      </c>
      <c r="I53" s="193"/>
      <c r="J53" s="193"/>
      <c r="K53" s="193"/>
      <c r="L53" s="293"/>
      <c r="M53" s="293"/>
      <c r="N53" s="293"/>
      <c r="O53" s="294"/>
      <c r="P53" s="294"/>
      <c r="Q53" s="294"/>
      <c r="R53" s="193"/>
      <c r="S53" s="293"/>
      <c r="T53" s="293"/>
      <c r="U53" s="293"/>
      <c r="V53" s="193"/>
      <c r="W53" s="293"/>
      <c r="X53" s="293"/>
      <c r="Y53" s="293"/>
      <c r="Z53" s="193"/>
      <c r="AA53" s="293"/>
      <c r="AB53" s="293"/>
      <c r="AC53" s="293"/>
      <c r="AD53" s="193"/>
      <c r="AE53" s="293"/>
      <c r="AF53" s="293"/>
      <c r="AG53" s="293"/>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row>
    <row r="54" spans="1:63" s="2" customFormat="1" ht="12.75" customHeight="1">
      <c r="A54" s="193"/>
      <c r="B54" s="193"/>
      <c r="C54" s="193"/>
      <c r="D54" s="193" t="s">
        <v>908</v>
      </c>
      <c r="E54" s="193"/>
      <c r="F54" s="193"/>
      <c r="G54" s="193"/>
      <c r="H54" s="193" t="s">
        <v>911</v>
      </c>
      <c r="I54" s="193"/>
      <c r="J54" s="193"/>
      <c r="K54" s="193"/>
      <c r="L54" s="293"/>
      <c r="M54" s="293"/>
      <c r="N54" s="293"/>
      <c r="O54" s="294"/>
      <c r="P54" s="294"/>
      <c r="Q54" s="294"/>
      <c r="R54" s="193"/>
      <c r="S54" s="293"/>
      <c r="T54" s="293"/>
      <c r="U54" s="293"/>
      <c r="V54" s="193"/>
      <c r="W54" s="293"/>
      <c r="X54" s="293"/>
      <c r="Y54" s="293"/>
      <c r="Z54" s="193"/>
      <c r="AA54" s="293"/>
      <c r="AB54" s="293"/>
      <c r="AC54" s="293"/>
      <c r="AD54" s="193"/>
      <c r="AE54" s="293"/>
      <c r="AF54" s="293"/>
      <c r="AG54" s="293"/>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row>
    <row r="55" spans="1:63" s="2" customFormat="1" ht="12.75" customHeight="1">
      <c r="A55" s="193"/>
      <c r="B55" s="193"/>
      <c r="C55" s="193"/>
      <c r="D55" s="193"/>
      <c r="E55" s="193"/>
      <c r="F55" s="193"/>
      <c r="G55" s="193"/>
      <c r="H55" s="193"/>
      <c r="I55" s="193"/>
      <c r="J55" s="193"/>
      <c r="K55" s="193"/>
      <c r="L55" s="293"/>
      <c r="M55" s="293"/>
      <c r="N55" s="293"/>
      <c r="O55" s="294"/>
      <c r="P55" s="294"/>
      <c r="Q55" s="294"/>
      <c r="R55" s="193"/>
      <c r="S55" s="293"/>
      <c r="T55" s="293"/>
      <c r="U55" s="293"/>
      <c r="V55" s="193"/>
      <c r="W55" s="293"/>
      <c r="X55" s="293"/>
      <c r="Y55" s="293"/>
      <c r="Z55" s="193"/>
      <c r="AA55" s="293"/>
      <c r="AB55" s="293"/>
      <c r="AC55" s="293"/>
      <c r="AD55" s="193"/>
      <c r="AE55" s="293"/>
      <c r="AF55" s="293"/>
      <c r="AG55" s="293"/>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row>
    <row r="56" spans="1:63" s="2" customFormat="1" ht="12.75" customHeight="1">
      <c r="A56" s="193"/>
      <c r="B56" s="193"/>
      <c r="C56" s="193"/>
      <c r="D56" s="193"/>
      <c r="E56" s="193"/>
      <c r="F56" s="193"/>
      <c r="G56" s="193"/>
      <c r="H56" s="568" t="s">
        <v>912</v>
      </c>
      <c r="I56" s="193"/>
      <c r="J56" s="193"/>
      <c r="K56" s="193"/>
      <c r="L56" s="293"/>
      <c r="M56" s="293"/>
      <c r="N56" s="293"/>
      <c r="O56" s="294"/>
      <c r="P56" s="294"/>
      <c r="Q56" s="294"/>
      <c r="R56" s="193"/>
      <c r="S56" s="293"/>
      <c r="T56" s="293"/>
      <c r="U56" s="293"/>
      <c r="V56" s="193"/>
      <c r="W56" s="293"/>
      <c r="X56" s="293"/>
      <c r="Y56" s="293"/>
      <c r="Z56" s="193"/>
      <c r="AA56" s="293"/>
      <c r="AB56" s="293"/>
      <c r="AC56" s="293"/>
      <c r="AD56" s="193"/>
      <c r="AE56" s="293"/>
      <c r="AF56" s="293"/>
      <c r="AG56" s="293"/>
      <c r="AH56" s="134"/>
      <c r="AI56" s="134"/>
      <c r="AJ56" s="134"/>
      <c r="AK56" s="134"/>
      <c r="AL56" s="134"/>
      <c r="AM56" s="134"/>
      <c r="AN56" s="134"/>
      <c r="AO56" s="134"/>
      <c r="AP56" s="134"/>
      <c r="AQ56" s="134"/>
      <c r="AR56" s="134"/>
      <c r="AS56" s="134"/>
      <c r="AT56" s="134"/>
      <c r="AU56" s="134"/>
      <c r="AV56" s="134"/>
      <c r="AW56" s="134"/>
      <c r="AX56" s="134"/>
      <c r="AY56" s="134"/>
      <c r="AZ56" s="134"/>
      <c r="BA56" s="134"/>
      <c r="BB56" s="134"/>
      <c r="BC56" s="134"/>
      <c r="BD56" s="134"/>
      <c r="BE56" s="134"/>
      <c r="BF56" s="134"/>
      <c r="BG56" s="134"/>
      <c r="BH56" s="134"/>
      <c r="BI56" s="134"/>
      <c r="BJ56" s="134"/>
      <c r="BK56" s="134"/>
    </row>
    <row r="57" spans="1:63" s="2" customFormat="1" ht="12.75" customHeight="1">
      <c r="A57" s="193"/>
      <c r="B57" s="193"/>
      <c r="C57" s="193" t="s">
        <v>913</v>
      </c>
      <c r="D57" s="193"/>
      <c r="E57" s="193"/>
      <c r="F57" s="193"/>
      <c r="G57" s="193"/>
      <c r="H57" s="193" t="s">
        <v>914</v>
      </c>
      <c r="I57" s="193"/>
      <c r="J57" s="193"/>
      <c r="K57" s="193"/>
      <c r="L57" s="293"/>
      <c r="M57" s="293"/>
      <c r="N57" s="293"/>
      <c r="O57" s="294"/>
      <c r="P57" s="294"/>
      <c r="Q57" s="294"/>
      <c r="R57" s="193"/>
      <c r="S57" s="293"/>
      <c r="T57" s="293"/>
      <c r="U57" s="293"/>
      <c r="V57" s="193"/>
      <c r="W57" s="293"/>
      <c r="X57" s="293"/>
      <c r="Y57" s="293"/>
      <c r="Z57" s="193"/>
      <c r="AA57" s="293"/>
      <c r="AB57" s="293"/>
      <c r="AC57" s="293"/>
      <c r="AD57" s="193"/>
      <c r="AE57" s="293"/>
      <c r="AF57" s="293"/>
      <c r="AG57" s="293"/>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row>
    <row r="58" spans="1:63" s="2" customFormat="1" ht="12.75" customHeight="1">
      <c r="A58" s="193"/>
      <c r="B58" s="193"/>
      <c r="C58" s="193" t="s">
        <v>913</v>
      </c>
      <c r="D58" s="193"/>
      <c r="E58" s="193"/>
      <c r="F58" s="193"/>
      <c r="G58" s="193"/>
      <c r="H58" s="193" t="s">
        <v>915</v>
      </c>
      <c r="I58" s="193"/>
      <c r="J58" s="193"/>
      <c r="K58" s="193"/>
      <c r="L58" s="293"/>
      <c r="M58" s="293"/>
      <c r="N58" s="293"/>
      <c r="O58" s="294"/>
      <c r="P58" s="294"/>
      <c r="Q58" s="294"/>
      <c r="R58" s="193"/>
      <c r="S58" s="293"/>
      <c r="T58" s="293"/>
      <c r="U58" s="293"/>
      <c r="V58" s="193"/>
      <c r="W58" s="293"/>
      <c r="X58" s="293"/>
      <c r="Y58" s="293"/>
      <c r="Z58" s="193"/>
      <c r="AA58" s="293"/>
      <c r="AB58" s="293"/>
      <c r="AC58" s="293"/>
      <c r="AD58" s="193"/>
      <c r="AE58" s="293"/>
      <c r="AF58" s="293"/>
      <c r="AG58" s="293"/>
      <c r="AH58" s="134"/>
      <c r="AI58" s="134"/>
      <c r="AJ58" s="134"/>
      <c r="AK58" s="134"/>
      <c r="AL58" s="134"/>
      <c r="AM58" s="134"/>
      <c r="AN58" s="134"/>
      <c r="AO58" s="134"/>
      <c r="AP58" s="134"/>
      <c r="AQ58" s="134"/>
      <c r="AR58" s="134"/>
      <c r="AS58" s="134"/>
      <c r="AT58" s="134"/>
      <c r="AU58" s="134"/>
      <c r="AV58" s="134"/>
      <c r="AW58" s="134"/>
      <c r="AX58" s="134"/>
      <c r="AY58" s="134"/>
      <c r="AZ58" s="134"/>
      <c r="BA58" s="134"/>
      <c r="BB58" s="134"/>
      <c r="BC58" s="134"/>
      <c r="BD58" s="134"/>
      <c r="BE58" s="134"/>
      <c r="BF58" s="134"/>
      <c r="BG58" s="134"/>
      <c r="BH58" s="134"/>
      <c r="BI58" s="134"/>
      <c r="BJ58" s="134"/>
      <c r="BK58" s="134"/>
    </row>
    <row r="59" spans="1:63" s="2" customFormat="1" ht="12.75" customHeight="1">
      <c r="A59" s="193"/>
      <c r="B59" s="193"/>
      <c r="C59" s="193" t="s">
        <v>913</v>
      </c>
      <c r="D59" s="193"/>
      <c r="E59" s="193"/>
      <c r="F59" s="193"/>
      <c r="G59" s="193"/>
      <c r="H59" s="193" t="s">
        <v>916</v>
      </c>
      <c r="I59" s="193"/>
      <c r="J59" s="193"/>
      <c r="K59" s="193"/>
      <c r="L59" s="293"/>
      <c r="M59" s="293"/>
      <c r="N59" s="293"/>
      <c r="O59" s="294"/>
      <c r="P59" s="294"/>
      <c r="Q59" s="294"/>
      <c r="R59" s="193"/>
      <c r="S59" s="293"/>
      <c r="T59" s="293"/>
      <c r="U59" s="293"/>
      <c r="V59" s="193"/>
      <c r="W59" s="293"/>
      <c r="X59" s="293"/>
      <c r="Y59" s="293"/>
      <c r="Z59" s="193"/>
      <c r="AA59" s="293"/>
      <c r="AB59" s="293"/>
      <c r="AC59" s="293"/>
      <c r="AD59" s="193"/>
      <c r="AE59" s="293"/>
      <c r="AF59" s="293"/>
      <c r="AG59" s="293"/>
      <c r="AH59" s="134"/>
      <c r="AI59" s="134"/>
      <c r="AJ59" s="134"/>
      <c r="AK59" s="134"/>
      <c r="AL59" s="134"/>
      <c r="AM59" s="134"/>
      <c r="AN59" s="134"/>
      <c r="AO59" s="134"/>
      <c r="AP59" s="134"/>
      <c r="AQ59" s="134"/>
      <c r="AR59" s="134"/>
      <c r="AS59" s="134"/>
      <c r="AT59" s="134"/>
      <c r="AU59" s="134"/>
      <c r="AV59" s="134"/>
      <c r="AW59" s="134"/>
      <c r="AX59" s="134"/>
      <c r="AY59" s="134"/>
      <c r="AZ59" s="134"/>
      <c r="BA59" s="134"/>
      <c r="BB59" s="134"/>
      <c r="BC59" s="134"/>
      <c r="BD59" s="134"/>
      <c r="BE59" s="134"/>
      <c r="BF59" s="134"/>
      <c r="BG59" s="134"/>
      <c r="BH59" s="134"/>
      <c r="BI59" s="134"/>
      <c r="BJ59" s="134"/>
      <c r="BK59" s="134"/>
    </row>
    <row r="60" spans="1:63" s="2" customFormat="1" ht="12.75" customHeight="1">
      <c r="A60" s="193"/>
      <c r="B60" s="193"/>
      <c r="C60" s="193" t="s">
        <v>913</v>
      </c>
      <c r="D60" s="193"/>
      <c r="E60" s="193"/>
      <c r="F60" s="193"/>
      <c r="G60" s="193"/>
      <c r="H60" s="193" t="s">
        <v>917</v>
      </c>
      <c r="I60" s="193"/>
      <c r="J60" s="193"/>
      <c r="K60" s="193"/>
      <c r="L60" s="293"/>
      <c r="M60" s="293"/>
      <c r="N60" s="293"/>
      <c r="O60" s="294"/>
      <c r="P60" s="294"/>
      <c r="Q60" s="294"/>
      <c r="R60" s="193"/>
      <c r="S60" s="293"/>
      <c r="T60" s="293"/>
      <c r="U60" s="293"/>
      <c r="V60" s="193"/>
      <c r="W60" s="293"/>
      <c r="X60" s="293"/>
      <c r="Y60" s="293"/>
      <c r="Z60" s="193"/>
      <c r="AA60" s="293"/>
      <c r="AB60" s="293"/>
      <c r="AC60" s="293"/>
      <c r="AD60" s="193"/>
      <c r="AE60" s="293"/>
      <c r="AF60" s="293"/>
      <c r="AG60" s="293"/>
      <c r="AH60" s="134"/>
      <c r="AI60" s="134"/>
      <c r="AJ60" s="134"/>
      <c r="AK60" s="134"/>
      <c r="AL60" s="134"/>
      <c r="AM60" s="134"/>
      <c r="AN60" s="134"/>
      <c r="AO60" s="134"/>
      <c r="AP60" s="134"/>
      <c r="AQ60" s="134"/>
      <c r="AR60" s="134"/>
      <c r="AS60" s="134"/>
      <c r="AT60" s="134"/>
      <c r="AU60" s="134"/>
      <c r="AV60" s="134"/>
      <c r="AW60" s="134"/>
      <c r="AX60" s="134"/>
      <c r="AY60" s="134"/>
      <c r="AZ60" s="134"/>
      <c r="BA60" s="134"/>
      <c r="BB60" s="134"/>
      <c r="BC60" s="134"/>
      <c r="BD60" s="134"/>
      <c r="BE60" s="134"/>
      <c r="BF60" s="134"/>
      <c r="BG60" s="134"/>
      <c r="BH60" s="134"/>
      <c r="BI60" s="134"/>
      <c r="BJ60" s="134"/>
      <c r="BK60" s="134"/>
    </row>
    <row r="61" spans="1:63" s="2" customFormat="1" ht="12.75" customHeight="1">
      <c r="A61" s="193"/>
      <c r="B61" s="193"/>
      <c r="C61" s="193" t="s">
        <v>913</v>
      </c>
      <c r="D61" s="193"/>
      <c r="E61" s="193"/>
      <c r="F61" s="193"/>
      <c r="G61" s="193"/>
      <c r="H61" s="193" t="s">
        <v>918</v>
      </c>
      <c r="I61" s="193"/>
      <c r="J61" s="193"/>
      <c r="K61" s="193"/>
      <c r="L61" s="293"/>
      <c r="M61" s="293"/>
      <c r="N61" s="293"/>
      <c r="O61" s="294"/>
      <c r="P61" s="294"/>
      <c r="Q61" s="294"/>
      <c r="R61" s="193"/>
      <c r="S61" s="293"/>
      <c r="T61" s="293"/>
      <c r="U61" s="293"/>
      <c r="V61" s="193"/>
      <c r="W61" s="293"/>
      <c r="X61" s="293"/>
      <c r="Y61" s="293"/>
      <c r="Z61" s="193"/>
      <c r="AA61" s="293"/>
      <c r="AB61" s="293"/>
      <c r="AC61" s="293"/>
      <c r="AD61" s="193"/>
      <c r="AE61" s="293"/>
      <c r="AF61" s="293"/>
      <c r="AG61" s="293"/>
      <c r="AH61" s="134"/>
      <c r="AI61" s="134"/>
      <c r="AJ61" s="134"/>
      <c r="AK61" s="134"/>
      <c r="AL61" s="134"/>
      <c r="AM61" s="134"/>
      <c r="AN61" s="134"/>
      <c r="AO61" s="134"/>
      <c r="AP61" s="134"/>
      <c r="AQ61" s="134"/>
      <c r="AR61" s="134"/>
      <c r="AS61" s="134"/>
      <c r="AT61" s="134"/>
      <c r="AU61" s="134"/>
      <c r="AV61" s="134"/>
      <c r="AW61" s="134"/>
      <c r="AX61" s="134"/>
      <c r="AY61" s="134"/>
      <c r="AZ61" s="134"/>
      <c r="BA61" s="134"/>
      <c r="BB61" s="134"/>
      <c r="BC61" s="134"/>
      <c r="BD61" s="134"/>
      <c r="BE61" s="134"/>
      <c r="BF61" s="134"/>
      <c r="BG61" s="134"/>
      <c r="BH61" s="134"/>
      <c r="BI61" s="134"/>
      <c r="BJ61" s="134"/>
      <c r="BK61" s="134"/>
    </row>
    <row r="62" spans="1:63" s="2" customFormat="1" ht="12.75" customHeight="1">
      <c r="A62" s="193"/>
      <c r="B62" s="193"/>
      <c r="C62" s="193" t="s">
        <v>913</v>
      </c>
      <c r="D62" s="193"/>
      <c r="E62" s="193"/>
      <c r="F62" s="193"/>
      <c r="G62" s="193"/>
      <c r="H62" s="193" t="s">
        <v>919</v>
      </c>
      <c r="I62" s="193"/>
      <c r="J62" s="193"/>
      <c r="K62" s="193"/>
      <c r="L62" s="293"/>
      <c r="M62" s="293"/>
      <c r="N62" s="293"/>
      <c r="O62" s="294"/>
      <c r="P62" s="294"/>
      <c r="Q62" s="294"/>
      <c r="R62" s="193"/>
      <c r="S62" s="293"/>
      <c r="T62" s="293"/>
      <c r="U62" s="293"/>
      <c r="V62" s="193"/>
      <c r="W62" s="293"/>
      <c r="X62" s="293"/>
      <c r="Y62" s="293"/>
      <c r="Z62" s="193"/>
      <c r="AA62" s="293"/>
      <c r="AB62" s="293"/>
      <c r="AC62" s="293"/>
      <c r="AD62" s="193"/>
      <c r="AE62" s="293"/>
      <c r="AF62" s="293"/>
      <c r="AG62" s="293"/>
      <c r="AH62" s="134"/>
      <c r="AI62" s="134"/>
      <c r="AJ62" s="134"/>
      <c r="AK62" s="134"/>
      <c r="AL62" s="134"/>
      <c r="AM62" s="134"/>
      <c r="AN62" s="134"/>
      <c r="AO62" s="134"/>
      <c r="AP62" s="134"/>
      <c r="AQ62" s="134"/>
      <c r="AR62" s="134"/>
      <c r="AS62" s="134"/>
      <c r="AT62" s="134"/>
      <c r="AU62" s="134"/>
      <c r="AV62" s="134"/>
      <c r="AW62" s="134"/>
      <c r="AX62" s="134"/>
      <c r="AY62" s="134"/>
      <c r="AZ62" s="134"/>
      <c r="BA62" s="134"/>
      <c r="BB62" s="134"/>
      <c r="BC62" s="134"/>
      <c r="BD62" s="134"/>
      <c r="BE62" s="134"/>
      <c r="BF62" s="134"/>
      <c r="BG62" s="134"/>
      <c r="BH62" s="134"/>
      <c r="BI62" s="134"/>
      <c r="BJ62" s="134"/>
      <c r="BK62" s="134"/>
    </row>
    <row r="63" spans="1:63" s="2" customFormat="1" ht="12.75" customHeight="1">
      <c r="A63" s="193"/>
      <c r="B63" s="193"/>
      <c r="C63" s="193" t="s">
        <v>913</v>
      </c>
      <c r="D63" s="193"/>
      <c r="E63" s="193"/>
      <c r="F63" s="193"/>
      <c r="G63" s="193"/>
      <c r="H63" s="193" t="s">
        <v>920</v>
      </c>
      <c r="I63" s="193"/>
      <c r="J63" s="193"/>
      <c r="K63" s="193"/>
      <c r="L63" s="293"/>
      <c r="M63" s="293"/>
      <c r="N63" s="293"/>
      <c r="O63" s="294"/>
      <c r="P63" s="294"/>
      <c r="Q63" s="294"/>
      <c r="R63" s="193"/>
      <c r="S63" s="293"/>
      <c r="T63" s="293"/>
      <c r="U63" s="293"/>
      <c r="V63" s="193"/>
      <c r="W63" s="293"/>
      <c r="X63" s="293"/>
      <c r="Y63" s="293"/>
      <c r="Z63" s="193"/>
      <c r="AA63" s="293"/>
      <c r="AB63" s="293"/>
      <c r="AC63" s="293"/>
      <c r="AD63" s="193"/>
      <c r="AE63" s="293"/>
      <c r="AF63" s="293"/>
      <c r="AG63" s="293"/>
      <c r="AH63" s="134"/>
      <c r="AI63" s="134"/>
      <c r="AJ63" s="134"/>
      <c r="AK63" s="134"/>
      <c r="AL63" s="134"/>
      <c r="AM63" s="134"/>
      <c r="AN63" s="134"/>
      <c r="AO63" s="134"/>
      <c r="AP63" s="134"/>
      <c r="AQ63" s="134"/>
      <c r="AR63" s="134"/>
      <c r="AS63" s="134"/>
      <c r="AT63" s="134"/>
      <c r="AU63" s="134"/>
      <c r="AV63" s="134"/>
      <c r="AW63" s="134"/>
      <c r="AX63" s="134"/>
      <c r="AY63" s="134"/>
      <c r="AZ63" s="134"/>
      <c r="BA63" s="134"/>
      <c r="BB63" s="134"/>
      <c r="BC63" s="134"/>
      <c r="BD63" s="134"/>
      <c r="BE63" s="134"/>
      <c r="BF63" s="134"/>
      <c r="BG63" s="134"/>
      <c r="BH63" s="134"/>
      <c r="BI63" s="134"/>
      <c r="BJ63" s="134"/>
      <c r="BK63" s="134"/>
    </row>
    <row r="64" spans="1:63" s="2" customFormat="1" ht="12.75" customHeight="1">
      <c r="A64" s="193"/>
      <c r="B64" s="193"/>
      <c r="C64" s="193" t="s">
        <v>913</v>
      </c>
      <c r="D64" s="193"/>
      <c r="E64" s="193"/>
      <c r="F64" s="193"/>
      <c r="G64" s="193"/>
      <c r="H64" s="193" t="s">
        <v>921</v>
      </c>
      <c r="I64" s="193"/>
      <c r="J64" s="193"/>
      <c r="K64" s="193"/>
      <c r="L64" s="293"/>
      <c r="M64" s="293"/>
      <c r="N64" s="293"/>
      <c r="O64" s="294"/>
      <c r="P64" s="294"/>
      <c r="Q64" s="294"/>
      <c r="R64" s="193"/>
      <c r="S64" s="293"/>
      <c r="T64" s="293"/>
      <c r="U64" s="293"/>
      <c r="V64" s="193"/>
      <c r="W64" s="293"/>
      <c r="X64" s="293"/>
      <c r="Y64" s="293"/>
      <c r="Z64" s="193"/>
      <c r="AA64" s="293"/>
      <c r="AB64" s="293"/>
      <c r="AC64" s="293"/>
      <c r="AD64" s="193"/>
      <c r="AE64" s="293"/>
      <c r="AF64" s="293"/>
      <c r="AG64" s="293"/>
      <c r="AH64" s="134"/>
      <c r="AI64" s="134"/>
      <c r="AJ64" s="134"/>
      <c r="AK64" s="134"/>
      <c r="AL64" s="134"/>
      <c r="AM64" s="134"/>
      <c r="AN64" s="134"/>
      <c r="AO64" s="134"/>
      <c r="AP64" s="134"/>
      <c r="AQ64" s="134"/>
      <c r="AR64" s="134"/>
      <c r="AS64" s="134"/>
      <c r="AT64" s="134"/>
      <c r="AU64" s="134"/>
      <c r="AV64" s="134"/>
      <c r="AW64" s="134"/>
      <c r="AX64" s="134"/>
      <c r="AY64" s="134"/>
      <c r="AZ64" s="134"/>
      <c r="BA64" s="134"/>
      <c r="BB64" s="134"/>
      <c r="BC64" s="134"/>
      <c r="BD64" s="134"/>
      <c r="BE64" s="134"/>
      <c r="BF64" s="134"/>
      <c r="BG64" s="134"/>
      <c r="BH64" s="134"/>
      <c r="BI64" s="134"/>
      <c r="BJ64" s="134"/>
      <c r="BK64" s="134"/>
    </row>
    <row r="65" spans="1:63" s="2" customFormat="1" ht="12.75" customHeight="1">
      <c r="A65" s="193"/>
      <c r="B65" s="193"/>
      <c r="C65" s="193"/>
      <c r="D65" s="193"/>
      <c r="E65" s="193"/>
      <c r="F65" s="193"/>
      <c r="G65" s="193"/>
      <c r="H65" s="193"/>
      <c r="I65" s="193"/>
      <c r="J65" s="193"/>
      <c r="K65" s="193"/>
      <c r="L65" s="293"/>
      <c r="M65" s="293"/>
      <c r="N65" s="293"/>
      <c r="O65" s="294"/>
      <c r="P65" s="294"/>
      <c r="Q65" s="294"/>
      <c r="R65" s="193"/>
      <c r="S65" s="293"/>
      <c r="T65" s="293"/>
      <c r="U65" s="293"/>
      <c r="V65" s="193"/>
      <c r="W65" s="293"/>
      <c r="X65" s="293"/>
      <c r="Y65" s="293"/>
      <c r="Z65" s="193"/>
      <c r="AA65" s="293"/>
      <c r="AB65" s="293"/>
      <c r="AC65" s="293"/>
      <c r="AD65" s="193"/>
      <c r="AE65" s="293"/>
      <c r="AF65" s="293"/>
      <c r="AG65" s="293"/>
      <c r="AH65" s="134"/>
      <c r="AI65" s="134"/>
      <c r="AJ65" s="134"/>
      <c r="AK65" s="134"/>
      <c r="AL65" s="134"/>
      <c r="AM65" s="134"/>
      <c r="AN65" s="134"/>
      <c r="AO65" s="134"/>
      <c r="AP65" s="134"/>
      <c r="AQ65" s="134"/>
      <c r="AR65" s="134"/>
      <c r="AS65" s="134"/>
      <c r="AT65" s="134"/>
      <c r="AU65" s="134"/>
      <c r="AV65" s="134"/>
      <c r="AW65" s="134"/>
      <c r="AX65" s="134"/>
      <c r="AY65" s="134"/>
      <c r="AZ65" s="134"/>
      <c r="BA65" s="134"/>
      <c r="BB65" s="134"/>
      <c r="BC65" s="134"/>
      <c r="BD65" s="134"/>
      <c r="BE65" s="134"/>
      <c r="BF65" s="134"/>
      <c r="BG65" s="134"/>
      <c r="BH65" s="134"/>
      <c r="BI65" s="134"/>
      <c r="BJ65" s="134"/>
      <c r="BK65" s="134"/>
    </row>
    <row r="66" spans="1:63" s="2" customFormat="1" ht="15" customHeight="1">
      <c r="A66" s="193"/>
      <c r="B66" s="572" t="s">
        <v>922</v>
      </c>
      <c r="C66" s="193"/>
      <c r="D66" s="193"/>
      <c r="E66" s="193"/>
      <c r="F66" s="193"/>
      <c r="G66" s="193"/>
      <c r="H66" s="193"/>
      <c r="I66" s="193"/>
      <c r="J66" s="193"/>
      <c r="K66" s="193"/>
      <c r="L66" s="293"/>
      <c r="M66" s="293"/>
      <c r="N66" s="293"/>
      <c r="O66" s="294"/>
      <c r="P66" s="294"/>
      <c r="Q66" s="294"/>
      <c r="R66" s="193"/>
      <c r="S66" s="293"/>
      <c r="T66" s="293"/>
      <c r="U66" s="293"/>
      <c r="V66" s="193"/>
      <c r="W66" s="293"/>
      <c r="X66" s="293"/>
      <c r="Y66" s="293"/>
      <c r="Z66" s="193"/>
      <c r="AA66" s="293"/>
      <c r="AB66" s="293"/>
      <c r="AC66" s="293"/>
      <c r="AD66" s="193"/>
      <c r="AE66" s="293"/>
      <c r="AF66" s="293"/>
      <c r="AG66" s="293"/>
      <c r="AH66" s="134"/>
      <c r="AI66" s="134"/>
      <c r="AJ66" s="134"/>
      <c r="AK66" s="134"/>
      <c r="AL66" s="134"/>
      <c r="AM66" s="134"/>
      <c r="AN66" s="134"/>
      <c r="AO66" s="134"/>
      <c r="AP66" s="134"/>
      <c r="AQ66" s="134"/>
      <c r="AR66" s="134"/>
      <c r="AS66" s="134"/>
      <c r="AT66" s="134"/>
      <c r="AU66" s="134"/>
      <c r="AV66" s="134"/>
      <c r="AW66" s="134"/>
      <c r="AX66" s="134"/>
      <c r="AY66" s="134"/>
      <c r="AZ66" s="134"/>
      <c r="BA66" s="134"/>
      <c r="BB66" s="134"/>
      <c r="BC66" s="134"/>
      <c r="BD66" s="134"/>
      <c r="BE66" s="134"/>
      <c r="BF66" s="134"/>
      <c r="BG66" s="134"/>
      <c r="BH66" s="134"/>
      <c r="BI66" s="134"/>
      <c r="BJ66" s="134"/>
      <c r="BK66" s="134"/>
    </row>
    <row r="67" spans="1:63" s="2" customFormat="1" ht="12.75" customHeight="1">
      <c r="A67" s="193"/>
      <c r="B67" s="193" t="s">
        <v>923</v>
      </c>
      <c r="C67" s="193"/>
      <c r="D67" s="193"/>
      <c r="E67" s="193"/>
      <c r="F67" s="193"/>
      <c r="G67" s="193"/>
      <c r="H67" s="193"/>
      <c r="I67" s="193"/>
      <c r="J67" s="193"/>
      <c r="K67" s="193"/>
      <c r="L67" s="293"/>
      <c r="M67" s="293"/>
      <c r="N67" s="293"/>
      <c r="O67" s="294"/>
      <c r="P67" s="294"/>
      <c r="Q67" s="294"/>
      <c r="R67" s="193"/>
      <c r="S67" s="293"/>
      <c r="T67" s="293"/>
      <c r="U67" s="293"/>
      <c r="V67" s="193"/>
      <c r="W67" s="293"/>
      <c r="X67" s="293"/>
      <c r="Y67" s="293"/>
      <c r="Z67" s="193"/>
      <c r="AA67" s="293"/>
      <c r="AB67" s="293"/>
      <c r="AC67" s="293"/>
      <c r="AD67" s="193"/>
      <c r="AE67" s="293"/>
      <c r="AF67" s="293"/>
      <c r="AG67" s="293"/>
      <c r="AH67" s="134"/>
      <c r="AI67" s="134"/>
      <c r="AJ67" s="134"/>
      <c r="AK67" s="134"/>
      <c r="AL67" s="134"/>
      <c r="AM67" s="134"/>
      <c r="AN67" s="134"/>
      <c r="AO67" s="134"/>
      <c r="AP67" s="134"/>
      <c r="AQ67" s="134"/>
      <c r="AR67" s="134"/>
      <c r="AS67" s="134"/>
      <c r="AT67" s="134"/>
      <c r="AU67" s="134"/>
      <c r="AV67" s="134"/>
      <c r="AW67" s="134"/>
      <c r="AX67" s="134"/>
      <c r="AY67" s="134"/>
      <c r="AZ67" s="134"/>
      <c r="BA67" s="134"/>
      <c r="BB67" s="134"/>
      <c r="BC67" s="134"/>
      <c r="BD67" s="134"/>
      <c r="BE67" s="134"/>
      <c r="BF67" s="134"/>
      <c r="BG67" s="134"/>
      <c r="BH67" s="134"/>
      <c r="BI67" s="134"/>
      <c r="BJ67" s="134"/>
      <c r="BK67" s="134"/>
    </row>
    <row r="68" spans="1:63" s="2" customFormat="1" ht="12.75" customHeight="1">
      <c r="A68" s="193"/>
      <c r="B68" s="573" t="s">
        <v>924</v>
      </c>
      <c r="C68" s="193" t="s">
        <v>925</v>
      </c>
      <c r="D68" s="193"/>
      <c r="E68" s="193"/>
      <c r="F68" s="193"/>
      <c r="G68" s="193"/>
      <c r="H68" s="193"/>
      <c r="I68" s="193"/>
      <c r="J68" s="193"/>
      <c r="K68" s="193"/>
      <c r="L68" s="293"/>
      <c r="M68" s="293"/>
      <c r="N68" s="293"/>
      <c r="O68" s="294"/>
      <c r="P68" s="294"/>
      <c r="Q68" s="294"/>
      <c r="R68" s="193"/>
      <c r="S68" s="293"/>
      <c r="T68" s="293"/>
      <c r="U68" s="293"/>
      <c r="V68" s="193"/>
      <c r="W68" s="293"/>
      <c r="X68" s="293"/>
      <c r="Y68" s="293"/>
      <c r="Z68" s="193"/>
      <c r="AA68" s="293"/>
      <c r="AB68" s="293"/>
      <c r="AC68" s="293"/>
      <c r="AD68" s="193"/>
      <c r="AE68" s="293"/>
      <c r="AF68" s="293"/>
      <c r="AG68" s="293"/>
      <c r="AH68" s="134"/>
      <c r="AI68" s="134"/>
      <c r="AJ68" s="134"/>
      <c r="AK68" s="134"/>
      <c r="AL68" s="134"/>
      <c r="AM68" s="134"/>
      <c r="AN68" s="134"/>
      <c r="AO68" s="134"/>
      <c r="AP68" s="134"/>
      <c r="AQ68" s="134"/>
      <c r="AR68" s="134"/>
      <c r="AS68" s="134"/>
      <c r="AT68" s="134"/>
      <c r="AU68" s="134"/>
      <c r="AV68" s="134"/>
      <c r="AW68" s="134"/>
      <c r="AX68" s="134"/>
      <c r="AY68" s="134"/>
      <c r="AZ68" s="134"/>
      <c r="BA68" s="134"/>
      <c r="BB68" s="134"/>
      <c r="BC68" s="134"/>
      <c r="BD68" s="134"/>
      <c r="BE68" s="134"/>
      <c r="BF68" s="134"/>
      <c r="BG68" s="134"/>
      <c r="BH68" s="134"/>
      <c r="BI68" s="134"/>
      <c r="BJ68" s="134"/>
      <c r="BK68" s="134"/>
    </row>
    <row r="69" spans="1:63" s="2" customFormat="1" ht="12.75" customHeight="1">
      <c r="A69" s="193"/>
      <c r="B69" s="573" t="s">
        <v>924</v>
      </c>
      <c r="C69" s="193" t="s">
        <v>926</v>
      </c>
      <c r="D69" s="193"/>
      <c r="E69" s="193"/>
      <c r="F69" s="193"/>
      <c r="G69" s="193"/>
      <c r="H69" s="193"/>
      <c r="I69" s="193"/>
      <c r="J69" s="193"/>
      <c r="K69" s="193"/>
      <c r="L69" s="293"/>
      <c r="M69" s="293"/>
      <c r="N69" s="293"/>
      <c r="O69" s="294"/>
      <c r="P69" s="294"/>
      <c r="Q69" s="294"/>
      <c r="R69" s="193"/>
      <c r="S69" s="293"/>
      <c r="T69" s="293"/>
      <c r="U69" s="293"/>
      <c r="V69" s="193"/>
      <c r="W69" s="293"/>
      <c r="X69" s="293"/>
      <c r="Y69" s="293"/>
      <c r="Z69" s="193"/>
      <c r="AA69" s="293"/>
      <c r="AB69" s="293"/>
      <c r="AC69" s="293"/>
      <c r="AD69" s="193"/>
      <c r="AE69" s="293"/>
      <c r="AF69" s="293"/>
      <c r="AG69" s="293"/>
      <c r="AH69" s="134"/>
      <c r="AI69" s="134"/>
      <c r="AJ69" s="134"/>
      <c r="AK69" s="134"/>
      <c r="AL69" s="134"/>
      <c r="AM69" s="134"/>
      <c r="AN69" s="134"/>
      <c r="AO69" s="134"/>
      <c r="AP69" s="134"/>
      <c r="AQ69" s="134"/>
      <c r="AR69" s="134"/>
      <c r="AS69" s="134"/>
      <c r="AT69" s="134"/>
      <c r="AU69" s="134"/>
      <c r="AV69" s="134"/>
      <c r="AW69" s="134"/>
      <c r="AX69" s="134"/>
      <c r="AY69" s="134"/>
      <c r="AZ69" s="134"/>
      <c r="BA69" s="134"/>
      <c r="BB69" s="134"/>
      <c r="BC69" s="134"/>
      <c r="BD69" s="134"/>
      <c r="BE69" s="134"/>
      <c r="BF69" s="134"/>
      <c r="BG69" s="134"/>
      <c r="BH69" s="134"/>
      <c r="BI69" s="134"/>
      <c r="BJ69" s="134"/>
      <c r="BK69" s="134"/>
    </row>
    <row r="70" spans="1:63" s="2" customFormat="1" ht="12.75" customHeight="1">
      <c r="A70" s="193"/>
      <c r="B70" s="573" t="s">
        <v>924</v>
      </c>
      <c r="C70" s="193" t="s">
        <v>927</v>
      </c>
      <c r="D70" s="193"/>
      <c r="E70" s="193"/>
      <c r="F70" s="193"/>
      <c r="G70" s="193"/>
      <c r="H70" s="193"/>
      <c r="I70" s="193"/>
      <c r="J70" s="193"/>
      <c r="K70" s="193"/>
      <c r="L70" s="293"/>
      <c r="M70" s="293"/>
      <c r="N70" s="293"/>
      <c r="O70" s="294"/>
      <c r="P70" s="294"/>
      <c r="Q70" s="294"/>
      <c r="R70" s="193"/>
      <c r="S70" s="293"/>
      <c r="T70" s="293"/>
      <c r="U70" s="293"/>
      <c r="V70" s="193"/>
      <c r="W70" s="293"/>
      <c r="X70" s="293"/>
      <c r="Y70" s="293"/>
      <c r="Z70" s="193"/>
      <c r="AA70" s="293"/>
      <c r="AB70" s="293"/>
      <c r="AC70" s="293"/>
      <c r="AD70" s="193"/>
      <c r="AE70" s="293"/>
      <c r="AF70" s="293"/>
      <c r="AG70" s="293"/>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34"/>
      <c r="BI70" s="134"/>
      <c r="BJ70" s="134"/>
      <c r="BK70" s="134"/>
    </row>
    <row r="71" spans="1:63" s="2" customFormat="1" ht="12.75" customHeight="1">
      <c r="A71" s="193"/>
      <c r="B71" s="573" t="s">
        <v>924</v>
      </c>
      <c r="C71" s="193" t="s">
        <v>928</v>
      </c>
      <c r="D71" s="193"/>
      <c r="E71" s="193"/>
      <c r="F71" s="193"/>
      <c r="G71" s="193"/>
      <c r="H71" s="193"/>
      <c r="I71" s="193"/>
      <c r="J71" s="193"/>
      <c r="K71" s="193"/>
      <c r="L71" s="293"/>
      <c r="M71" s="293"/>
      <c r="N71" s="293"/>
      <c r="O71" s="294"/>
      <c r="P71" s="294"/>
      <c r="Q71" s="294"/>
      <c r="R71" s="193"/>
      <c r="S71" s="293"/>
      <c r="T71" s="293"/>
      <c r="U71" s="293"/>
      <c r="V71" s="193"/>
      <c r="W71" s="293"/>
      <c r="X71" s="293"/>
      <c r="Y71" s="293"/>
      <c r="Z71" s="193"/>
      <c r="AA71" s="293"/>
      <c r="AB71" s="293"/>
      <c r="AC71" s="293"/>
      <c r="AD71" s="193"/>
      <c r="AE71" s="293"/>
      <c r="AF71" s="293"/>
      <c r="AG71" s="293"/>
      <c r="AH71" s="134"/>
      <c r="AI71" s="134"/>
      <c r="AJ71" s="134"/>
      <c r="AK71" s="134"/>
      <c r="AL71" s="134"/>
      <c r="AM71" s="134"/>
      <c r="AN71" s="134"/>
      <c r="AO71" s="134"/>
      <c r="AP71" s="134"/>
      <c r="AQ71" s="134"/>
      <c r="AR71" s="134"/>
      <c r="AS71" s="134"/>
      <c r="AT71" s="134"/>
      <c r="AU71" s="134"/>
      <c r="AV71" s="134"/>
      <c r="AW71" s="134"/>
      <c r="AX71" s="134"/>
      <c r="AY71" s="134"/>
      <c r="AZ71" s="134"/>
      <c r="BA71" s="134"/>
      <c r="BB71" s="134"/>
      <c r="BC71" s="134"/>
      <c r="BD71" s="134"/>
      <c r="BE71" s="134"/>
      <c r="BF71" s="134"/>
      <c r="BG71" s="134"/>
      <c r="BH71" s="134"/>
      <c r="BI71" s="134"/>
      <c r="BJ71" s="134"/>
      <c r="BK71" s="134"/>
    </row>
    <row r="72" spans="1:63" s="2" customFormat="1" ht="12.75" customHeight="1">
      <c r="A72" s="193"/>
      <c r="B72" s="573" t="s">
        <v>924</v>
      </c>
      <c r="C72" s="193" t="s">
        <v>929</v>
      </c>
      <c r="D72" s="193"/>
      <c r="E72" s="193"/>
      <c r="F72" s="193"/>
      <c r="G72" s="193"/>
      <c r="H72" s="193"/>
      <c r="I72" s="193"/>
      <c r="J72" s="193"/>
      <c r="K72" s="193"/>
      <c r="L72" s="293"/>
      <c r="M72" s="293"/>
      <c r="N72" s="293"/>
      <c r="O72" s="294"/>
      <c r="P72" s="294"/>
      <c r="Q72" s="294"/>
      <c r="R72" s="193"/>
      <c r="S72" s="293"/>
      <c r="T72" s="293"/>
      <c r="U72" s="293"/>
      <c r="V72" s="193"/>
      <c r="W72" s="293"/>
      <c r="X72" s="293"/>
      <c r="Y72" s="293"/>
      <c r="Z72" s="193"/>
      <c r="AA72" s="293"/>
      <c r="AB72" s="293"/>
      <c r="AC72" s="293"/>
      <c r="AD72" s="193"/>
      <c r="AE72" s="293"/>
      <c r="AF72" s="293"/>
      <c r="AG72" s="293"/>
      <c r="AH72" s="134"/>
      <c r="AI72" s="134"/>
      <c r="AJ72" s="134"/>
      <c r="AK72" s="134"/>
      <c r="AL72" s="134"/>
      <c r="AM72" s="134"/>
      <c r="AN72" s="134"/>
      <c r="AO72" s="134"/>
      <c r="AP72" s="134"/>
      <c r="AQ72" s="134"/>
      <c r="AR72" s="134"/>
      <c r="AS72" s="134"/>
      <c r="AT72" s="134"/>
      <c r="AU72" s="134"/>
      <c r="AV72" s="134"/>
      <c r="AW72" s="134"/>
      <c r="AX72" s="134"/>
      <c r="AY72" s="134"/>
      <c r="AZ72" s="134"/>
      <c r="BA72" s="134"/>
      <c r="BB72" s="134"/>
      <c r="BC72" s="134"/>
      <c r="BD72" s="134"/>
      <c r="BE72" s="134"/>
      <c r="BF72" s="134"/>
      <c r="BG72" s="134"/>
      <c r="BH72" s="134"/>
      <c r="BI72" s="134"/>
      <c r="BJ72" s="134"/>
      <c r="BK72" s="134"/>
    </row>
    <row r="73" spans="1:63" s="2" customFormat="1" ht="12.75" customHeight="1">
      <c r="A73" s="193"/>
      <c r="B73" s="193"/>
      <c r="C73" s="193"/>
      <c r="D73" s="193"/>
      <c r="E73" s="193"/>
      <c r="F73" s="193"/>
      <c r="G73" s="193"/>
      <c r="H73" s="193"/>
      <c r="I73" s="193"/>
      <c r="J73" s="193"/>
      <c r="K73" s="193"/>
      <c r="L73" s="293"/>
      <c r="M73" s="293"/>
      <c r="N73" s="293"/>
      <c r="O73" s="294"/>
      <c r="P73" s="294"/>
      <c r="Q73" s="294"/>
      <c r="R73" s="193"/>
      <c r="S73" s="293"/>
      <c r="T73" s="293"/>
      <c r="U73" s="293"/>
      <c r="V73" s="193"/>
      <c r="W73" s="293"/>
      <c r="X73" s="293"/>
      <c r="Y73" s="293"/>
      <c r="Z73" s="193"/>
      <c r="AA73" s="293"/>
      <c r="AB73" s="293"/>
      <c r="AC73" s="293"/>
      <c r="AD73" s="193"/>
      <c r="AE73" s="293"/>
      <c r="AF73" s="293"/>
      <c r="AG73" s="293"/>
      <c r="AH73" s="134"/>
      <c r="AI73" s="134"/>
      <c r="AJ73" s="134"/>
      <c r="AK73" s="134"/>
      <c r="AL73" s="134"/>
      <c r="AM73" s="134"/>
      <c r="AN73" s="134"/>
      <c r="AO73" s="134"/>
      <c r="AP73" s="134"/>
      <c r="AQ73" s="134"/>
      <c r="AR73" s="134"/>
      <c r="AS73" s="134"/>
      <c r="AT73" s="134"/>
      <c r="AU73" s="134"/>
      <c r="AV73" s="134"/>
      <c r="AW73" s="134"/>
      <c r="AX73" s="134"/>
      <c r="AY73" s="134"/>
      <c r="AZ73" s="134"/>
      <c r="BA73" s="134"/>
      <c r="BB73" s="134"/>
      <c r="BC73" s="134"/>
      <c r="BD73" s="134"/>
      <c r="BE73" s="134"/>
      <c r="BF73" s="134"/>
      <c r="BG73" s="134"/>
      <c r="BH73" s="134"/>
      <c r="BI73" s="134"/>
      <c r="BJ73" s="134"/>
      <c r="BK73" s="134"/>
    </row>
    <row r="74" spans="1:63" s="2" customFormat="1" ht="15" customHeight="1">
      <c r="A74" s="193"/>
      <c r="B74" s="572" t="s">
        <v>930</v>
      </c>
      <c r="C74" s="193"/>
      <c r="D74" s="193"/>
      <c r="E74" s="193"/>
      <c r="F74" s="193"/>
      <c r="G74" s="193"/>
      <c r="H74" s="193"/>
      <c r="I74" s="193"/>
      <c r="J74" s="193"/>
      <c r="K74" s="193"/>
      <c r="L74" s="293"/>
      <c r="M74" s="293"/>
      <c r="N74" s="293"/>
      <c r="O74" s="294"/>
      <c r="P74" s="294"/>
      <c r="Q74" s="294"/>
      <c r="R74" s="193"/>
      <c r="S74" s="293"/>
      <c r="T74" s="293"/>
      <c r="U74" s="293"/>
      <c r="V74" s="193"/>
      <c r="W74" s="293"/>
      <c r="X74" s="293"/>
      <c r="Y74" s="293"/>
      <c r="Z74" s="193"/>
      <c r="AA74" s="293"/>
      <c r="AB74" s="293"/>
      <c r="AC74" s="293"/>
      <c r="AD74" s="193"/>
      <c r="AE74" s="293"/>
      <c r="AF74" s="293"/>
      <c r="AG74" s="293"/>
      <c r="AH74" s="134"/>
      <c r="AI74" s="134"/>
      <c r="AJ74" s="134"/>
      <c r="AK74" s="134"/>
      <c r="AL74" s="134"/>
      <c r="AM74" s="134"/>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row>
    <row r="75" spans="1:63" s="2" customFormat="1" ht="12.75" customHeight="1">
      <c r="A75" s="193"/>
      <c r="B75" s="193" t="s">
        <v>931</v>
      </c>
      <c r="C75" s="193"/>
      <c r="D75" s="193"/>
      <c r="E75" s="193"/>
      <c r="F75" s="193"/>
      <c r="G75" s="193"/>
      <c r="H75" s="193"/>
      <c r="I75" s="193"/>
      <c r="J75" s="193"/>
      <c r="K75" s="193"/>
      <c r="L75" s="293"/>
      <c r="M75" s="293"/>
      <c r="N75" s="293"/>
      <c r="O75" s="294"/>
      <c r="P75" s="294"/>
      <c r="Q75" s="294"/>
      <c r="R75" s="193"/>
      <c r="S75" s="293"/>
      <c r="T75" s="293"/>
      <c r="U75" s="293"/>
      <c r="V75" s="193"/>
      <c r="W75" s="293"/>
      <c r="X75" s="293"/>
      <c r="Y75" s="293"/>
      <c r="Z75" s="193"/>
      <c r="AA75" s="293"/>
      <c r="AB75" s="293"/>
      <c r="AC75" s="293"/>
      <c r="AD75" s="193"/>
      <c r="AE75" s="293"/>
      <c r="AF75" s="293"/>
      <c r="AG75" s="293"/>
      <c r="AH75" s="134"/>
      <c r="AI75" s="134"/>
      <c r="AJ75" s="134"/>
      <c r="AK75" s="134"/>
      <c r="AL75" s="134"/>
      <c r="AM75" s="134"/>
      <c r="AN75" s="134"/>
      <c r="AO75" s="134"/>
      <c r="AP75" s="134"/>
      <c r="AQ75" s="134"/>
      <c r="AR75" s="134"/>
      <c r="AS75" s="134"/>
      <c r="AT75" s="134"/>
      <c r="AU75" s="134"/>
      <c r="AV75" s="134"/>
      <c r="AW75" s="134"/>
      <c r="AX75" s="134"/>
      <c r="AY75" s="134"/>
      <c r="AZ75" s="134"/>
      <c r="BA75" s="134"/>
      <c r="BB75" s="134"/>
      <c r="BC75" s="134"/>
      <c r="BD75" s="134"/>
      <c r="BE75" s="134"/>
      <c r="BF75" s="134"/>
      <c r="BG75" s="134"/>
      <c r="BH75" s="134"/>
      <c r="BI75" s="134"/>
      <c r="BJ75" s="134"/>
      <c r="BK75" s="134"/>
    </row>
    <row r="76" spans="1:63" s="2" customFormat="1" ht="12.75" customHeight="1">
      <c r="A76" s="193"/>
      <c r="B76" s="193" t="s">
        <v>932</v>
      </c>
      <c r="C76" s="193"/>
      <c r="D76" s="193"/>
      <c r="E76" s="193"/>
      <c r="F76" s="193"/>
      <c r="G76" s="193"/>
      <c r="H76" s="193"/>
      <c r="I76" s="193"/>
      <c r="J76" s="193"/>
      <c r="K76" s="193"/>
      <c r="L76" s="293"/>
      <c r="M76" s="293"/>
      <c r="N76" s="293"/>
      <c r="O76" s="294"/>
      <c r="P76" s="294"/>
      <c r="Q76" s="294"/>
      <c r="R76" s="193"/>
      <c r="S76" s="293"/>
      <c r="T76" s="293"/>
      <c r="U76" s="293"/>
      <c r="V76" s="193"/>
      <c r="W76" s="293"/>
      <c r="X76" s="293"/>
      <c r="Y76" s="293"/>
      <c r="Z76" s="193"/>
      <c r="AA76" s="293"/>
      <c r="AB76" s="293"/>
      <c r="AC76" s="293"/>
      <c r="AD76" s="193"/>
      <c r="AE76" s="293"/>
      <c r="AF76" s="293"/>
      <c r="AG76" s="293"/>
      <c r="AH76" s="134"/>
      <c r="AI76" s="134"/>
      <c r="AJ76" s="134"/>
      <c r="AK76" s="134"/>
      <c r="AL76" s="134"/>
      <c r="AM76" s="134"/>
      <c r="AN76" s="134"/>
      <c r="AO76" s="134"/>
      <c r="AP76" s="134"/>
      <c r="AQ76" s="134"/>
      <c r="AR76" s="134"/>
      <c r="AS76" s="134"/>
      <c r="AT76" s="134"/>
      <c r="AU76" s="134"/>
      <c r="AV76" s="134"/>
      <c r="AW76" s="134"/>
      <c r="AX76" s="134"/>
      <c r="AY76" s="134"/>
      <c r="AZ76" s="134"/>
      <c r="BA76" s="134"/>
      <c r="BB76" s="134"/>
      <c r="BC76" s="134"/>
      <c r="BD76" s="134"/>
      <c r="BE76" s="134"/>
      <c r="BF76" s="134"/>
      <c r="BG76" s="134"/>
      <c r="BH76" s="134"/>
      <c r="BI76" s="134"/>
      <c r="BJ76" s="134"/>
      <c r="BK76" s="134"/>
    </row>
    <row r="77" spans="1:63" s="2" customFormat="1" ht="12.75" customHeight="1">
      <c r="A77" s="193"/>
      <c r="B77" s="193" t="s">
        <v>933</v>
      </c>
      <c r="C77" s="193"/>
      <c r="D77" s="193"/>
      <c r="E77" s="193"/>
      <c r="F77" s="193"/>
      <c r="G77" s="193"/>
      <c r="H77" s="193"/>
      <c r="I77" s="193"/>
      <c r="J77" s="193"/>
      <c r="K77" s="193"/>
      <c r="L77" s="293"/>
      <c r="M77" s="293"/>
      <c r="N77" s="293"/>
      <c r="O77" s="294"/>
      <c r="P77" s="294"/>
      <c r="Q77" s="294"/>
      <c r="R77" s="193"/>
      <c r="S77" s="293"/>
      <c r="T77" s="293"/>
      <c r="U77" s="293"/>
      <c r="V77" s="193"/>
      <c r="W77" s="293"/>
      <c r="X77" s="293"/>
      <c r="Y77" s="293"/>
      <c r="Z77" s="193"/>
      <c r="AA77" s="293"/>
      <c r="AB77" s="293"/>
      <c r="AC77" s="293"/>
      <c r="AD77" s="193"/>
      <c r="AE77" s="293"/>
      <c r="AF77" s="293"/>
      <c r="AG77" s="293"/>
      <c r="AH77" s="134"/>
      <c r="AI77" s="134"/>
      <c r="AJ77" s="134"/>
      <c r="AK77" s="134"/>
      <c r="AL77" s="134"/>
      <c r="AM77" s="134"/>
      <c r="AN77" s="134"/>
      <c r="AO77" s="134"/>
      <c r="AP77" s="134"/>
      <c r="AQ77" s="134"/>
      <c r="AR77" s="134"/>
      <c r="AS77" s="134"/>
      <c r="AT77" s="134"/>
      <c r="AU77" s="134"/>
      <c r="AV77" s="134"/>
      <c r="AW77" s="134"/>
      <c r="AX77" s="134"/>
      <c r="AY77" s="134"/>
      <c r="AZ77" s="134"/>
      <c r="BA77" s="134"/>
      <c r="BB77" s="134"/>
      <c r="BC77" s="134"/>
      <c r="BD77" s="134"/>
      <c r="BE77" s="134"/>
      <c r="BF77" s="134"/>
      <c r="BG77" s="134"/>
      <c r="BH77" s="134"/>
      <c r="BI77" s="134"/>
      <c r="BJ77" s="134"/>
      <c r="BK77" s="134"/>
    </row>
    <row r="78" spans="1:63" s="2" customFormat="1" ht="12.75" customHeight="1">
      <c r="A78" s="193"/>
      <c r="B78" s="193" t="s">
        <v>934</v>
      </c>
      <c r="C78" s="193"/>
      <c r="D78" s="193"/>
      <c r="E78" s="193"/>
      <c r="F78" s="193"/>
      <c r="G78" s="193"/>
      <c r="H78" s="193"/>
      <c r="I78" s="193"/>
      <c r="J78" s="193"/>
      <c r="K78" s="193"/>
      <c r="L78" s="293"/>
      <c r="M78" s="293"/>
      <c r="N78" s="293"/>
      <c r="O78" s="294"/>
      <c r="P78" s="294"/>
      <c r="Q78" s="294"/>
      <c r="R78" s="193"/>
      <c r="S78" s="293"/>
      <c r="T78" s="293"/>
      <c r="U78" s="293"/>
      <c r="V78" s="193"/>
      <c r="W78" s="293"/>
      <c r="X78" s="293"/>
      <c r="Y78" s="293"/>
      <c r="Z78" s="193"/>
      <c r="AA78" s="293"/>
      <c r="AB78" s="293"/>
      <c r="AC78" s="293"/>
      <c r="AD78" s="193"/>
      <c r="AE78" s="293"/>
      <c r="AF78" s="293"/>
      <c r="AG78" s="293"/>
      <c r="AH78" s="134"/>
      <c r="AI78" s="134"/>
      <c r="AJ78" s="134"/>
      <c r="AK78" s="134"/>
      <c r="AL78" s="134"/>
      <c r="AM78" s="134"/>
      <c r="AN78" s="134"/>
      <c r="AO78" s="134"/>
      <c r="AP78" s="134"/>
      <c r="AQ78" s="134"/>
      <c r="AR78" s="134"/>
      <c r="AS78" s="134"/>
      <c r="AT78" s="134"/>
      <c r="AU78" s="134"/>
      <c r="AV78" s="134"/>
      <c r="AW78" s="134"/>
      <c r="AX78" s="134"/>
      <c r="AY78" s="134"/>
      <c r="AZ78" s="134"/>
      <c r="BA78" s="134"/>
      <c r="BB78" s="134"/>
      <c r="BC78" s="134"/>
      <c r="BD78" s="134"/>
      <c r="BE78" s="134"/>
      <c r="BF78" s="134"/>
      <c r="BG78" s="134"/>
      <c r="BH78" s="134"/>
      <c r="BI78" s="134"/>
      <c r="BJ78" s="134"/>
      <c r="BK78" s="134"/>
    </row>
    <row r="79" spans="1:63" s="2" customFormat="1" ht="12.75" customHeight="1">
      <c r="A79" s="193"/>
      <c r="B79" s="193" t="s">
        <v>935</v>
      </c>
      <c r="C79" s="193"/>
      <c r="D79" s="193"/>
      <c r="E79" s="193"/>
      <c r="F79" s="193"/>
      <c r="G79" s="193"/>
      <c r="H79" s="193"/>
      <c r="I79" s="193"/>
      <c r="J79" s="193"/>
      <c r="K79" s="193"/>
      <c r="L79" s="293"/>
      <c r="M79" s="293"/>
      <c r="N79" s="293"/>
      <c r="O79" s="294"/>
      <c r="P79" s="294"/>
      <c r="Q79" s="294"/>
      <c r="R79" s="193"/>
      <c r="S79" s="293"/>
      <c r="T79" s="293"/>
      <c r="U79" s="293"/>
      <c r="V79" s="193"/>
      <c r="W79" s="293"/>
      <c r="X79" s="293"/>
      <c r="Y79" s="293"/>
      <c r="Z79" s="193"/>
      <c r="AA79" s="293"/>
      <c r="AB79" s="293"/>
      <c r="AC79" s="293"/>
      <c r="AD79" s="193"/>
      <c r="AE79" s="293"/>
      <c r="AF79" s="293"/>
      <c r="AG79" s="293"/>
      <c r="AH79" s="134"/>
      <c r="AI79" s="134"/>
      <c r="AJ79" s="134"/>
      <c r="AK79" s="134"/>
      <c r="AL79" s="134"/>
      <c r="AM79" s="134"/>
      <c r="AN79" s="134"/>
      <c r="AO79" s="134"/>
      <c r="AP79" s="134"/>
      <c r="AQ79" s="134"/>
      <c r="AR79" s="134"/>
      <c r="AS79" s="134"/>
      <c r="AT79" s="134"/>
      <c r="AU79" s="134"/>
      <c r="AV79" s="134"/>
      <c r="AW79" s="134"/>
      <c r="AX79" s="134"/>
      <c r="AY79" s="134"/>
      <c r="AZ79" s="134"/>
      <c r="BA79" s="134"/>
      <c r="BB79" s="134"/>
      <c r="BC79" s="134"/>
      <c r="BD79" s="134"/>
      <c r="BE79" s="134"/>
      <c r="BF79" s="134"/>
      <c r="BG79" s="134"/>
      <c r="BH79" s="134"/>
      <c r="BI79" s="134"/>
      <c r="BJ79" s="134"/>
      <c r="BK79" s="134"/>
    </row>
    <row r="80" spans="1:63" s="2" customFormat="1" ht="12.75" customHeight="1">
      <c r="A80" s="193"/>
      <c r="B80" s="193" t="s">
        <v>936</v>
      </c>
      <c r="C80" s="193"/>
      <c r="D80" s="193"/>
      <c r="E80" s="193"/>
      <c r="F80" s="193"/>
      <c r="G80" s="193"/>
      <c r="H80" s="193"/>
      <c r="I80" s="193"/>
      <c r="J80" s="193"/>
      <c r="K80" s="193"/>
      <c r="L80" s="293"/>
      <c r="M80" s="293"/>
      <c r="N80" s="293"/>
      <c r="O80" s="294"/>
      <c r="P80" s="294"/>
      <c r="Q80" s="294"/>
      <c r="R80" s="193"/>
      <c r="S80" s="293"/>
      <c r="T80" s="293"/>
      <c r="U80" s="293"/>
      <c r="V80" s="193"/>
      <c r="W80" s="293"/>
      <c r="X80" s="293"/>
      <c r="Y80" s="293"/>
      <c r="Z80" s="193"/>
      <c r="AA80" s="293"/>
      <c r="AB80" s="293"/>
      <c r="AC80" s="293"/>
      <c r="AD80" s="193"/>
      <c r="AE80" s="293"/>
      <c r="AF80" s="293"/>
      <c r="AG80" s="293"/>
      <c r="AH80" s="134"/>
      <c r="AI80" s="134"/>
      <c r="AJ80" s="134"/>
      <c r="AK80" s="134"/>
      <c r="AL80" s="134"/>
      <c r="AM80" s="134"/>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row>
    <row r="81" spans="1:63" s="2" customFormat="1" ht="12.75" customHeight="1">
      <c r="A81" s="193"/>
      <c r="B81" s="193" t="s">
        <v>937</v>
      </c>
      <c r="C81" s="193"/>
      <c r="D81" s="193"/>
      <c r="E81" s="193"/>
      <c r="F81" s="193"/>
      <c r="G81" s="193"/>
      <c r="H81" s="193"/>
      <c r="I81" s="193"/>
      <c r="J81" s="193"/>
      <c r="K81" s="193"/>
      <c r="L81" s="293"/>
      <c r="M81" s="293"/>
      <c r="N81" s="293"/>
      <c r="O81" s="294"/>
      <c r="P81" s="294"/>
      <c r="Q81" s="294"/>
      <c r="R81" s="193"/>
      <c r="S81" s="293"/>
      <c r="T81" s="293"/>
      <c r="U81" s="293"/>
      <c r="V81" s="193"/>
      <c r="W81" s="293"/>
      <c r="X81" s="293"/>
      <c r="Y81" s="293"/>
      <c r="Z81" s="193"/>
      <c r="AA81" s="293"/>
      <c r="AB81" s="293"/>
      <c r="AC81" s="293"/>
      <c r="AD81" s="193"/>
      <c r="AE81" s="293"/>
      <c r="AF81" s="293"/>
      <c r="AG81" s="293"/>
      <c r="AH81" s="134"/>
      <c r="AI81" s="134"/>
      <c r="AJ81" s="134"/>
      <c r="AK81" s="134"/>
      <c r="AL81" s="134"/>
      <c r="AM81" s="134"/>
      <c r="AN81" s="134"/>
      <c r="AO81" s="134"/>
      <c r="AP81" s="134"/>
      <c r="AQ81" s="134"/>
      <c r="AR81" s="134"/>
      <c r="AS81" s="134"/>
      <c r="AT81" s="134"/>
      <c r="AU81" s="134"/>
      <c r="AV81" s="134"/>
      <c r="AW81" s="134"/>
      <c r="AX81" s="134"/>
      <c r="AY81" s="134"/>
      <c r="AZ81" s="134"/>
      <c r="BA81" s="134"/>
      <c r="BB81" s="134"/>
      <c r="BC81" s="134"/>
      <c r="BD81" s="134"/>
      <c r="BE81" s="134"/>
      <c r="BF81" s="134"/>
      <c r="BG81" s="134"/>
      <c r="BH81" s="134"/>
      <c r="BI81" s="134"/>
      <c r="BJ81" s="134"/>
      <c r="BK81" s="134"/>
    </row>
    <row r="82" spans="1:63" s="2" customFormat="1" ht="12.75" customHeight="1">
      <c r="A82" s="193"/>
      <c r="B82" s="193" t="s">
        <v>938</v>
      </c>
      <c r="C82" s="193"/>
      <c r="D82" s="193"/>
      <c r="E82" s="193"/>
      <c r="F82" s="193"/>
      <c r="G82" s="193"/>
      <c r="H82" s="193"/>
      <c r="I82" s="193"/>
      <c r="J82" s="193"/>
      <c r="K82" s="193"/>
      <c r="L82" s="293"/>
      <c r="M82" s="293"/>
      <c r="N82" s="293"/>
      <c r="O82" s="294"/>
      <c r="P82" s="294"/>
      <c r="Q82" s="294"/>
      <c r="R82" s="193"/>
      <c r="S82" s="293"/>
      <c r="T82" s="293"/>
      <c r="U82" s="293"/>
      <c r="V82" s="193"/>
      <c r="W82" s="293"/>
      <c r="X82" s="293"/>
      <c r="Y82" s="293"/>
      <c r="Z82" s="193"/>
      <c r="AA82" s="293"/>
      <c r="AB82" s="293"/>
      <c r="AC82" s="293"/>
      <c r="AD82" s="193"/>
      <c r="AE82" s="293"/>
      <c r="AF82" s="293"/>
      <c r="AG82" s="293"/>
      <c r="AH82" s="134"/>
      <c r="AI82" s="134"/>
      <c r="AJ82" s="134"/>
      <c r="AK82" s="134"/>
      <c r="AL82" s="134"/>
      <c r="AM82" s="134"/>
      <c r="AN82" s="134"/>
      <c r="AO82" s="134"/>
      <c r="AP82" s="134"/>
      <c r="AQ82" s="134"/>
      <c r="AR82" s="134"/>
      <c r="AS82" s="134"/>
      <c r="AT82" s="134"/>
      <c r="AU82" s="134"/>
      <c r="AV82" s="134"/>
      <c r="AW82" s="134"/>
      <c r="AX82" s="134"/>
      <c r="AY82" s="134"/>
      <c r="AZ82" s="134"/>
      <c r="BA82" s="134"/>
      <c r="BB82" s="134"/>
      <c r="BC82" s="134"/>
      <c r="BD82" s="134"/>
      <c r="BE82" s="134"/>
      <c r="BF82" s="134"/>
      <c r="BG82" s="134"/>
      <c r="BH82" s="134"/>
      <c r="BI82" s="134"/>
      <c r="BJ82" s="134"/>
      <c r="BK82" s="134"/>
    </row>
    <row r="83" spans="1:63" s="2" customFormat="1" ht="12.75" customHeight="1">
      <c r="A83" s="193"/>
      <c r="B83" s="193"/>
      <c r="C83" s="193"/>
      <c r="D83" s="193"/>
      <c r="E83" s="193"/>
      <c r="F83" s="193"/>
      <c r="G83" s="193"/>
      <c r="H83" s="193"/>
      <c r="I83" s="193"/>
      <c r="J83" s="193"/>
      <c r="K83" s="193"/>
      <c r="L83" s="293"/>
      <c r="M83" s="293"/>
      <c r="N83" s="293"/>
      <c r="O83" s="294"/>
      <c r="P83" s="294"/>
      <c r="Q83" s="294"/>
      <c r="R83" s="193"/>
      <c r="S83" s="293"/>
      <c r="T83" s="293"/>
      <c r="U83" s="293"/>
      <c r="V83" s="193"/>
      <c r="W83" s="293"/>
      <c r="X83" s="293"/>
      <c r="Y83" s="293"/>
      <c r="Z83" s="193"/>
      <c r="AA83" s="293"/>
      <c r="AB83" s="293"/>
      <c r="AC83" s="293"/>
      <c r="AD83" s="193"/>
      <c r="AE83" s="293"/>
      <c r="AF83" s="293"/>
      <c r="AG83" s="293"/>
      <c r="AH83" s="134"/>
      <c r="AI83" s="134"/>
      <c r="AJ83" s="134"/>
      <c r="AK83" s="134"/>
      <c r="AL83" s="134"/>
      <c r="AM83" s="134"/>
      <c r="AN83" s="134"/>
      <c r="AO83" s="134"/>
      <c r="AP83" s="134"/>
      <c r="AQ83" s="134"/>
      <c r="AR83" s="134"/>
      <c r="AS83" s="134"/>
      <c r="AT83" s="134"/>
      <c r="AU83" s="134"/>
      <c r="AV83" s="134"/>
      <c r="AW83" s="134"/>
      <c r="AX83" s="134"/>
      <c r="AY83" s="134"/>
      <c r="AZ83" s="134"/>
      <c r="BA83" s="134"/>
      <c r="BB83" s="134"/>
      <c r="BC83" s="134"/>
      <c r="BD83" s="134"/>
      <c r="BE83" s="134"/>
      <c r="BF83" s="134"/>
      <c r="BG83" s="134"/>
      <c r="BH83" s="134"/>
      <c r="BI83" s="134"/>
      <c r="BJ83" s="134"/>
      <c r="BK83" s="134"/>
    </row>
    <row r="84" spans="1:63" s="2" customFormat="1" ht="12.75" customHeight="1">
      <c r="A84" s="193"/>
      <c r="B84" s="193"/>
      <c r="C84" s="193"/>
      <c r="D84" s="193"/>
      <c r="E84" s="193"/>
      <c r="F84" s="193"/>
      <c r="G84" s="193"/>
      <c r="H84" s="193"/>
      <c r="I84" s="193"/>
      <c r="J84" s="193"/>
      <c r="K84" s="193"/>
      <c r="L84" s="293"/>
      <c r="M84" s="293"/>
      <c r="N84" s="293"/>
      <c r="O84" s="294"/>
      <c r="P84" s="294"/>
      <c r="Q84" s="294"/>
      <c r="R84" s="193"/>
      <c r="S84" s="293"/>
      <c r="T84" s="293"/>
      <c r="U84" s="293"/>
      <c r="V84" s="193"/>
      <c r="W84" s="293"/>
      <c r="X84" s="293"/>
      <c r="Y84" s="293"/>
      <c r="Z84" s="193"/>
      <c r="AA84" s="293"/>
      <c r="AB84" s="293"/>
      <c r="AC84" s="293"/>
      <c r="AD84" s="193"/>
      <c r="AE84" s="293"/>
      <c r="AF84" s="293"/>
      <c r="AG84" s="293"/>
      <c r="AH84" s="134"/>
      <c r="AI84" s="134"/>
      <c r="AJ84" s="134"/>
      <c r="AK84" s="134"/>
      <c r="AL84" s="134"/>
      <c r="AM84" s="134"/>
      <c r="AN84" s="134"/>
      <c r="AO84" s="134"/>
      <c r="AP84" s="134"/>
      <c r="AQ84" s="134"/>
      <c r="AR84" s="134"/>
      <c r="AS84" s="134"/>
      <c r="AT84" s="134"/>
      <c r="AU84" s="134"/>
      <c r="AV84" s="134"/>
      <c r="AW84" s="134"/>
      <c r="AX84" s="134"/>
      <c r="AY84" s="134"/>
      <c r="AZ84" s="134"/>
      <c r="BA84" s="134"/>
      <c r="BB84" s="134"/>
      <c r="BC84" s="134"/>
      <c r="BD84" s="134"/>
      <c r="BE84" s="134"/>
      <c r="BF84" s="134"/>
      <c r="BG84" s="134"/>
      <c r="BH84" s="134"/>
      <c r="BI84" s="134"/>
      <c r="BJ84" s="134"/>
      <c r="BK84" s="134"/>
    </row>
    <row r="85" spans="1:63" s="2" customFormat="1" ht="12.75" customHeight="1">
      <c r="A85" s="193" t="s">
        <v>871</v>
      </c>
      <c r="B85" s="292"/>
      <c r="C85" s="193"/>
      <c r="D85" s="1150" t="s">
        <v>939</v>
      </c>
      <c r="E85" s="1151"/>
      <c r="F85" s="1151"/>
      <c r="G85" s="1151"/>
      <c r="H85" s="1151"/>
      <c r="I85" s="1151"/>
      <c r="J85" s="1151"/>
      <c r="K85" s="1151"/>
      <c r="L85" s="1151"/>
      <c r="M85" s="1151"/>
      <c r="N85" s="1151"/>
      <c r="O85" s="1151"/>
      <c r="P85" s="1151"/>
      <c r="Q85" s="1151"/>
      <c r="R85" s="193"/>
      <c r="S85" s="295"/>
      <c r="T85" s="295"/>
      <c r="U85" s="295"/>
      <c r="V85" s="296"/>
      <c r="W85" s="295"/>
      <c r="X85" s="295"/>
      <c r="Y85" s="295"/>
      <c r="Z85" s="296"/>
      <c r="AA85" s="295"/>
      <c r="AB85" s="295"/>
      <c r="AC85" s="295"/>
      <c r="AD85" s="296"/>
      <c r="AE85" s="295"/>
      <c r="AF85" s="295"/>
      <c r="AG85" s="295"/>
      <c r="AH85" s="134"/>
      <c r="AI85" s="134"/>
      <c r="AJ85" s="134"/>
      <c r="AK85" s="134"/>
      <c r="AL85" s="134"/>
      <c r="AM85" s="134"/>
      <c r="AN85" s="134"/>
      <c r="AO85" s="134"/>
      <c r="AP85" s="134"/>
      <c r="AQ85" s="134"/>
      <c r="AR85" s="134"/>
      <c r="AS85" s="134"/>
      <c r="AT85" s="134"/>
      <c r="AU85" s="134"/>
      <c r="AV85" s="134"/>
      <c r="AW85" s="134"/>
      <c r="AX85" s="134"/>
      <c r="AY85" s="134"/>
      <c r="AZ85" s="134"/>
      <c r="BA85" s="134"/>
      <c r="BB85" s="134"/>
      <c r="BC85" s="134"/>
      <c r="BD85" s="134"/>
      <c r="BE85" s="134"/>
      <c r="BF85" s="134"/>
      <c r="BG85" s="134"/>
      <c r="BH85" s="134"/>
      <c r="BI85" s="134"/>
      <c r="BJ85" s="134"/>
      <c r="BK85" s="134"/>
    </row>
    <row r="86" spans="1:63" s="2" customFormat="1" ht="12.75" customHeight="1">
      <c r="A86" s="292"/>
      <c r="B86" s="292"/>
      <c r="C86" s="193"/>
      <c r="D86" s="193"/>
      <c r="E86" s="193"/>
      <c r="F86" s="193"/>
      <c r="G86" s="193"/>
      <c r="H86" s="193"/>
      <c r="I86" s="193"/>
      <c r="J86" s="193"/>
      <c r="K86" s="193"/>
      <c r="L86" s="293"/>
      <c r="M86" s="293"/>
      <c r="N86" s="293"/>
      <c r="O86" s="294"/>
      <c r="P86" s="294"/>
      <c r="Q86" s="294"/>
      <c r="R86" s="193"/>
      <c r="S86" s="295"/>
      <c r="T86" s="295"/>
      <c r="U86" s="295"/>
      <c r="V86" s="296"/>
      <c r="W86" s="295"/>
      <c r="X86" s="295"/>
      <c r="Y86" s="295"/>
      <c r="Z86" s="296"/>
      <c r="AA86" s="295"/>
      <c r="AB86" s="295"/>
      <c r="AC86" s="295"/>
      <c r="AD86" s="296"/>
      <c r="AE86" s="295"/>
      <c r="AF86" s="295"/>
      <c r="AG86" s="295"/>
      <c r="AH86" s="134"/>
      <c r="AI86" s="134"/>
      <c r="AJ86" s="134"/>
      <c r="AK86" s="134"/>
      <c r="AL86" s="134"/>
      <c r="AM86" s="134"/>
      <c r="AN86" s="134"/>
      <c r="AO86" s="134"/>
      <c r="AP86" s="134"/>
      <c r="AQ86" s="134"/>
      <c r="AR86" s="134"/>
      <c r="AS86" s="134"/>
      <c r="AT86" s="134"/>
      <c r="AU86" s="134"/>
      <c r="AV86" s="134"/>
      <c r="AW86" s="134"/>
      <c r="AX86" s="134"/>
      <c r="AY86" s="134"/>
      <c r="AZ86" s="134"/>
      <c r="BA86" s="134"/>
      <c r="BB86" s="134"/>
      <c r="BC86" s="134"/>
      <c r="BD86" s="134"/>
      <c r="BE86" s="134"/>
      <c r="BF86" s="134"/>
      <c r="BG86" s="134"/>
      <c r="BH86" s="134"/>
      <c r="BI86" s="134"/>
      <c r="BJ86" s="134"/>
      <c r="BK86" s="134"/>
    </row>
    <row r="87" spans="1:63" s="2" customFormat="1" ht="12.75" customHeight="1">
      <c r="A87" s="116"/>
      <c r="B87" s="116"/>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8"/>
      <c r="AF87" s="119"/>
      <c r="AG87" s="119"/>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134"/>
      <c r="BI87" s="134"/>
      <c r="BJ87" s="134"/>
      <c r="BK87" s="134"/>
    </row>
    <row r="88" spans="1:63" s="2" customFormat="1" ht="12.75" customHeight="1">
      <c r="A88" s="193"/>
      <c r="B88" s="193"/>
      <c r="C88" s="193"/>
      <c r="D88" s="193"/>
      <c r="E88" s="193"/>
      <c r="F88" s="193"/>
      <c r="G88" s="193"/>
      <c r="H88" s="193"/>
      <c r="I88" s="193"/>
      <c r="J88" s="193"/>
      <c r="K88" s="193"/>
      <c r="L88" s="293"/>
      <c r="M88" s="293"/>
      <c r="N88" s="293"/>
      <c r="O88" s="294"/>
      <c r="P88" s="294"/>
      <c r="Q88" s="294"/>
      <c r="R88" s="193"/>
      <c r="S88" s="293"/>
      <c r="T88" s="293"/>
      <c r="U88" s="293"/>
      <c r="V88" s="193"/>
      <c r="W88" s="293"/>
      <c r="X88" s="293"/>
      <c r="Y88" s="293"/>
      <c r="Z88" s="193"/>
      <c r="AA88" s="293"/>
      <c r="AB88" s="293"/>
      <c r="AC88" s="293"/>
      <c r="AD88" s="193"/>
      <c r="AE88" s="293"/>
      <c r="AF88" s="293"/>
      <c r="AG88" s="293"/>
      <c r="AH88" s="134"/>
      <c r="AI88" s="134"/>
      <c r="AJ88" s="134"/>
      <c r="AK88" s="134"/>
      <c r="AL88" s="134"/>
      <c r="AM88" s="134"/>
      <c r="AN88" s="134"/>
      <c r="AO88" s="134"/>
      <c r="AP88" s="134"/>
      <c r="AQ88" s="134"/>
      <c r="AR88" s="134"/>
      <c r="AS88" s="134"/>
      <c r="AT88" s="134"/>
      <c r="AU88" s="134"/>
      <c r="AV88" s="134"/>
      <c r="AW88" s="134"/>
      <c r="AX88" s="134"/>
      <c r="AY88" s="134"/>
      <c r="AZ88" s="134"/>
      <c r="BA88" s="134"/>
      <c r="BB88" s="134"/>
      <c r="BC88" s="134"/>
      <c r="BD88" s="134"/>
      <c r="BE88" s="134"/>
      <c r="BF88" s="134"/>
      <c r="BG88" s="134"/>
      <c r="BH88" s="134"/>
      <c r="BI88" s="134"/>
      <c r="BJ88" s="134"/>
      <c r="BK88" s="134"/>
    </row>
    <row r="89" spans="1:63" s="30" customFormat="1" ht="12.75" customHeight="1">
      <c r="A89" s="173"/>
      <c r="B89" s="173"/>
      <c r="C89" s="173"/>
      <c r="D89" s="173"/>
      <c r="E89" s="173"/>
      <c r="F89" s="173"/>
      <c r="G89" s="173"/>
      <c r="H89" s="173"/>
      <c r="I89" s="173"/>
      <c r="J89" s="173"/>
      <c r="K89" s="173"/>
      <c r="L89" s="574"/>
      <c r="M89" s="575"/>
      <c r="N89" s="576"/>
      <c r="O89" s="577"/>
      <c r="P89" s="577"/>
      <c r="Q89" s="577"/>
      <c r="R89" s="578"/>
      <c r="S89" s="576"/>
      <c r="T89" s="287"/>
      <c r="U89" s="287"/>
      <c r="V89" s="173"/>
      <c r="W89" s="287"/>
      <c r="X89" s="287"/>
      <c r="Y89" s="287"/>
      <c r="Z89" s="173"/>
      <c r="AA89" s="287"/>
      <c r="AB89" s="287"/>
      <c r="AC89" s="287"/>
      <c r="AD89" s="173"/>
      <c r="AE89" s="287"/>
      <c r="AF89" s="287"/>
      <c r="AG89" s="287"/>
      <c r="AH89" s="219"/>
      <c r="AI89" s="219"/>
      <c r="AJ89" s="219"/>
      <c r="AK89" s="219"/>
      <c r="AL89" s="219"/>
      <c r="AM89" s="219"/>
      <c r="AN89" s="219"/>
      <c r="AO89" s="219"/>
      <c r="AP89" s="219"/>
      <c r="AQ89" s="219"/>
      <c r="AR89" s="219"/>
      <c r="AS89" s="219"/>
      <c r="AT89" s="219"/>
      <c r="AU89" s="219"/>
      <c r="AV89" s="219"/>
      <c r="AW89" s="219"/>
      <c r="AX89" s="219"/>
      <c r="AY89" s="219"/>
      <c r="AZ89" s="219"/>
      <c r="BA89" s="219"/>
      <c r="BB89" s="219"/>
      <c r="BC89" s="219"/>
      <c r="BD89" s="219"/>
      <c r="BE89" s="219"/>
      <c r="BF89" s="219"/>
      <c r="BG89" s="219"/>
      <c r="BH89" s="219"/>
      <c r="BI89" s="219"/>
      <c r="BJ89" s="219"/>
      <c r="BK89" s="219"/>
    </row>
    <row r="90" spans="1:63" s="2" customFormat="1" ht="12.75" customHeight="1">
      <c r="A90" s="193"/>
      <c r="B90" s="193"/>
      <c r="C90" s="193"/>
      <c r="D90" s="193"/>
      <c r="E90" s="193"/>
      <c r="F90" s="193"/>
      <c r="G90" s="193"/>
      <c r="H90" s="193"/>
      <c r="I90" s="193"/>
      <c r="J90" s="193"/>
      <c r="K90" s="193"/>
      <c r="L90" s="293"/>
      <c r="M90" s="293"/>
      <c r="N90" s="293"/>
      <c r="O90" s="294"/>
      <c r="P90" s="294"/>
      <c r="Q90" s="294"/>
      <c r="R90" s="193"/>
      <c r="S90" s="293"/>
      <c r="T90" s="293"/>
      <c r="U90" s="293"/>
      <c r="V90" s="193"/>
      <c r="W90" s="293"/>
      <c r="X90" s="293"/>
      <c r="Y90" s="293"/>
      <c r="Z90" s="193"/>
      <c r="AA90" s="293"/>
      <c r="AB90" s="293"/>
      <c r="AC90" s="293"/>
      <c r="AD90" s="193"/>
      <c r="AE90" s="293"/>
      <c r="AF90" s="293"/>
      <c r="AG90" s="293"/>
      <c r="AH90" s="134"/>
      <c r="AI90" s="134"/>
      <c r="AJ90" s="134"/>
      <c r="AK90" s="134"/>
      <c r="AL90" s="134"/>
      <c r="AM90" s="134"/>
      <c r="AN90" s="134"/>
      <c r="AO90" s="134"/>
      <c r="AP90" s="134"/>
      <c r="AQ90" s="134"/>
      <c r="AR90" s="134"/>
      <c r="AS90" s="134"/>
      <c r="AT90" s="134"/>
      <c r="AU90" s="134"/>
      <c r="AV90" s="134"/>
      <c r="AW90" s="134"/>
      <c r="AX90" s="134"/>
      <c r="AY90" s="134"/>
      <c r="AZ90" s="134"/>
      <c r="BA90" s="134"/>
      <c r="BB90" s="134"/>
      <c r="BC90" s="134"/>
      <c r="BD90" s="134"/>
      <c r="BE90" s="134"/>
      <c r="BF90" s="134"/>
      <c r="BG90" s="134"/>
      <c r="BH90" s="134"/>
      <c r="BI90" s="134"/>
      <c r="BJ90" s="134"/>
      <c r="BK90" s="134"/>
    </row>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5.75" customHeight="1"/>
    <row r="120" ht="12.75" customHeight="1"/>
    <row r="121" ht="12.75" customHeight="1"/>
    <row r="122" ht="12.75" customHeight="1"/>
  </sheetData>
  <sheetProtection/>
  <mergeCells count="7">
    <mergeCell ref="D85:Q85"/>
    <mergeCell ref="G6:M6"/>
    <mergeCell ref="AG12:AL12"/>
    <mergeCell ref="AM12:AR12"/>
    <mergeCell ref="AL26:BD26"/>
    <mergeCell ref="Z27:AF27"/>
    <mergeCell ref="AH27:AJ27"/>
  </mergeCells>
  <hyperlinks>
    <hyperlink ref="D85:Q85" r:id="rId1" display="IRS comparison of Form 8938 and FBAR requirements"/>
    <hyperlink ref="Z27:AE27" r:id="rId2" display="Form 8938 Instructions."/>
    <hyperlink ref="AG12:AL12" r:id="rId3" display="Form 114 Instructions"/>
    <hyperlink ref="AM12:AR12" r:id="rId4" display=" BSA E-Filing System.   "/>
    <hyperlink ref="AH27:AJ27" r:id="rId5" display="Form 8938"/>
    <hyperlink ref="G6:M6" location="'Foreign Accts &amp; Assets'!A1" display="Foreign Accts &amp; Assets"/>
  </hyperlinks>
  <printOptions/>
  <pageMargins left="0.25" right="0.2" top="0.25" bottom="0.25" header="0.05" footer="0.05"/>
  <pageSetup fitToHeight="2" fitToWidth="1" horizontalDpi="1200" verticalDpi="1200" orientation="landscape" scale="74" r:id="rId8"/>
  <legacyDrawing r:id="rId7"/>
</worksheet>
</file>

<file path=xl/worksheets/sheet2.xml><?xml version="1.0" encoding="utf-8"?>
<worksheet xmlns="http://schemas.openxmlformats.org/spreadsheetml/2006/main" xmlns:r="http://schemas.openxmlformats.org/officeDocument/2006/relationships">
  <sheetPr>
    <tabColor rgb="FFFFFF00"/>
  </sheetPr>
  <dimension ref="A1:AH107"/>
  <sheetViews>
    <sheetView zoomScalePageLayoutView="0" workbookViewId="0" topLeftCell="A1">
      <selection activeCell="C20" sqref="C20:O20"/>
    </sheetView>
  </sheetViews>
  <sheetFormatPr defaultColWidth="9.140625" defaultRowHeight="12.75"/>
  <cols>
    <col min="1" max="32" width="3.28125" style="1" customWidth="1"/>
    <col min="33" max="33" width="7.57421875" style="33" customWidth="1"/>
    <col min="34" max="34" width="7.421875" style="33" customWidth="1"/>
    <col min="35" max="16384" width="9.140625" style="1" customWidth="1"/>
  </cols>
  <sheetData>
    <row r="1" spans="1:34" ht="12.75">
      <c r="A1" s="342"/>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206"/>
      <c r="AG1" s="343"/>
      <c r="AH1" s="343"/>
    </row>
    <row r="2" spans="1:34" ht="12.75">
      <c r="A2" s="344"/>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206"/>
      <c r="AG2" s="343"/>
      <c r="AH2" s="343"/>
    </row>
    <row r="3" spans="1:34" ht="12.75">
      <c r="A3" s="344"/>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206"/>
      <c r="AG3" s="343"/>
      <c r="AH3" s="343"/>
    </row>
    <row r="4" spans="1:34" ht="24" customHeight="1">
      <c r="A4" s="839">
        <v>2014</v>
      </c>
      <c r="B4" s="840"/>
      <c r="C4" s="840"/>
      <c r="D4" s="840"/>
      <c r="E4" s="345" t="s">
        <v>823</v>
      </c>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6"/>
      <c r="AG4" s="343"/>
      <c r="AH4" s="343"/>
    </row>
    <row r="5" spans="1:34" ht="15" customHeight="1">
      <c r="A5" s="59"/>
      <c r="B5" s="59"/>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6"/>
      <c r="AG5" s="64"/>
      <c r="AH5" s="64"/>
    </row>
    <row r="6" spans="1:34" ht="12.75">
      <c r="A6" s="346"/>
      <c r="B6" s="347"/>
      <c r="C6" s="348"/>
      <c r="D6" s="348"/>
      <c r="E6" s="348"/>
      <c r="F6" s="348"/>
      <c r="G6" s="349"/>
      <c r="H6" s="348"/>
      <c r="I6" s="349"/>
      <c r="J6" s="349"/>
      <c r="K6" s="349"/>
      <c r="L6" s="349"/>
      <c r="M6" s="349"/>
      <c r="N6" s="349"/>
      <c r="O6" s="348"/>
      <c r="P6" s="348"/>
      <c r="Q6" s="348"/>
      <c r="R6" s="348"/>
      <c r="S6" s="348"/>
      <c r="T6" s="348"/>
      <c r="U6" s="348"/>
      <c r="V6" s="348"/>
      <c r="W6" s="348"/>
      <c r="X6" s="348"/>
      <c r="Y6" s="348"/>
      <c r="Z6" s="348"/>
      <c r="AA6" s="348"/>
      <c r="AB6" s="348"/>
      <c r="AC6" s="348"/>
      <c r="AD6" s="348"/>
      <c r="AE6" s="349"/>
      <c r="AF6" s="348"/>
      <c r="AG6" s="343"/>
      <c r="AH6" s="343"/>
    </row>
    <row r="7" spans="1:34" s="58" customFormat="1" ht="15">
      <c r="A7" s="334"/>
      <c r="B7" s="350" t="s">
        <v>829</v>
      </c>
      <c r="C7" s="334"/>
      <c r="D7" s="334"/>
      <c r="E7" s="334"/>
      <c r="F7" s="334"/>
      <c r="G7" s="334"/>
      <c r="H7" s="334"/>
      <c r="I7" s="334"/>
      <c r="J7" s="334"/>
      <c r="K7" s="334"/>
      <c r="L7" s="334"/>
      <c r="M7" s="334"/>
      <c r="N7" s="334"/>
      <c r="O7" s="334"/>
      <c r="P7" s="334"/>
      <c r="Q7" s="334"/>
      <c r="R7" s="334"/>
      <c r="S7" s="334"/>
      <c r="T7" s="334"/>
      <c r="U7" s="334"/>
      <c r="V7" s="334"/>
      <c r="W7" s="334"/>
      <c r="X7" s="334"/>
      <c r="Y7" s="334"/>
      <c r="Z7" s="334"/>
      <c r="AA7" s="334"/>
      <c r="AB7" s="334"/>
      <c r="AC7" s="334"/>
      <c r="AD7" s="334"/>
      <c r="AE7" s="334"/>
      <c r="AF7" s="351"/>
      <c r="AG7" s="195"/>
      <c r="AH7" s="195"/>
    </row>
    <row r="8" spans="1:34" ht="12.75">
      <c r="A8" s="347"/>
      <c r="B8" s="352" t="s">
        <v>822</v>
      </c>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48"/>
      <c r="AG8" s="343"/>
      <c r="AH8" s="343"/>
    </row>
    <row r="9" spans="1:34" ht="12.75">
      <c r="A9" s="346"/>
      <c r="B9" s="347" t="s">
        <v>352</v>
      </c>
      <c r="C9" s="348"/>
      <c r="D9" s="348"/>
      <c r="E9" s="348"/>
      <c r="F9" s="348"/>
      <c r="G9" s="349"/>
      <c r="H9" s="348"/>
      <c r="I9" s="349"/>
      <c r="J9" s="349"/>
      <c r="K9" s="349"/>
      <c r="L9" s="349"/>
      <c r="M9" s="349"/>
      <c r="N9" s="349"/>
      <c r="O9" s="348"/>
      <c r="P9" s="348"/>
      <c r="Q9" s="348"/>
      <c r="R9" s="348"/>
      <c r="S9" s="348"/>
      <c r="T9" s="348"/>
      <c r="U9" s="348"/>
      <c r="V9" s="348"/>
      <c r="W9" s="348"/>
      <c r="X9" s="348"/>
      <c r="Y9" s="348"/>
      <c r="Z9" s="348"/>
      <c r="AA9" s="348"/>
      <c r="AB9" s="348"/>
      <c r="AC9" s="348"/>
      <c r="AD9" s="348"/>
      <c r="AE9" s="349"/>
      <c r="AF9" s="348"/>
      <c r="AG9" s="343"/>
      <c r="AH9" s="343"/>
    </row>
    <row r="10" spans="1:34" ht="12.75">
      <c r="A10" s="346"/>
      <c r="B10" s="347" t="s">
        <v>353</v>
      </c>
      <c r="C10" s="348"/>
      <c r="D10" s="348"/>
      <c r="E10" s="348"/>
      <c r="F10" s="348"/>
      <c r="G10" s="349"/>
      <c r="H10" s="348"/>
      <c r="I10" s="349"/>
      <c r="J10" s="349"/>
      <c r="K10" s="349"/>
      <c r="L10" s="349"/>
      <c r="M10" s="349"/>
      <c r="N10" s="349"/>
      <c r="O10" s="348"/>
      <c r="P10" s="348"/>
      <c r="Q10" s="348"/>
      <c r="R10" s="348"/>
      <c r="S10" s="348"/>
      <c r="T10" s="348"/>
      <c r="U10" s="348"/>
      <c r="V10" s="348"/>
      <c r="W10" s="348"/>
      <c r="X10" s="348"/>
      <c r="Y10" s="348"/>
      <c r="Z10" s="348"/>
      <c r="AA10" s="348"/>
      <c r="AB10" s="348"/>
      <c r="AC10" s="348"/>
      <c r="AD10" s="348"/>
      <c r="AE10" s="349"/>
      <c r="AF10" s="348"/>
      <c r="AG10" s="343"/>
      <c r="AH10" s="343"/>
    </row>
    <row r="11" spans="1:34" ht="12.75">
      <c r="A11" s="346"/>
      <c r="B11" s="231"/>
      <c r="C11" s="348"/>
      <c r="D11" s="348"/>
      <c r="E11" s="348"/>
      <c r="F11" s="348"/>
      <c r="G11" s="349"/>
      <c r="H11" s="348"/>
      <c r="I11" s="349"/>
      <c r="J11" s="349"/>
      <c r="K11" s="349"/>
      <c r="L11" s="349"/>
      <c r="M11" s="349"/>
      <c r="N11" s="349"/>
      <c r="O11" s="348"/>
      <c r="P11" s="348"/>
      <c r="Q11" s="348"/>
      <c r="R11" s="348"/>
      <c r="S11" s="348"/>
      <c r="T11" s="348"/>
      <c r="U11" s="348"/>
      <c r="V11" s="348"/>
      <c r="W11" s="348"/>
      <c r="X11" s="348"/>
      <c r="Y11" s="348"/>
      <c r="Z11" s="348"/>
      <c r="AA11" s="348"/>
      <c r="AB11" s="348"/>
      <c r="AC11" s="348"/>
      <c r="AD11" s="348"/>
      <c r="AE11" s="349"/>
      <c r="AF11" s="348"/>
      <c r="AG11" s="343"/>
      <c r="AH11" s="343"/>
    </row>
    <row r="12" spans="1:34" s="58" customFormat="1" ht="15" customHeight="1">
      <c r="A12" s="334"/>
      <c r="B12" s="841" t="s">
        <v>824</v>
      </c>
      <c r="C12" s="842"/>
      <c r="D12" s="842"/>
      <c r="E12" s="842"/>
      <c r="F12" s="842"/>
      <c r="G12" s="842"/>
      <c r="H12" s="842"/>
      <c r="I12" s="842"/>
      <c r="J12" s="842"/>
      <c r="K12" s="842"/>
      <c r="L12" s="842"/>
      <c r="M12" s="842"/>
      <c r="N12" s="842"/>
      <c r="O12" s="842"/>
      <c r="P12" s="842"/>
      <c r="Q12" s="842"/>
      <c r="R12" s="842"/>
      <c r="S12" s="842"/>
      <c r="T12" s="842"/>
      <c r="U12" s="842"/>
      <c r="V12" s="842"/>
      <c r="W12" s="842"/>
      <c r="X12" s="842"/>
      <c r="Y12" s="842"/>
      <c r="Z12" s="842"/>
      <c r="AA12" s="842"/>
      <c r="AB12" s="842"/>
      <c r="AC12" s="842"/>
      <c r="AD12" s="842"/>
      <c r="AE12" s="842"/>
      <c r="AF12" s="842"/>
      <c r="AG12" s="842"/>
      <c r="AH12" s="195"/>
    </row>
    <row r="13" spans="1:34" s="58" customFormat="1" ht="15">
      <c r="A13" s="334"/>
      <c r="B13" s="842"/>
      <c r="C13" s="842"/>
      <c r="D13" s="842"/>
      <c r="E13" s="842"/>
      <c r="F13" s="842"/>
      <c r="G13" s="842"/>
      <c r="H13" s="842"/>
      <c r="I13" s="842"/>
      <c r="J13" s="842"/>
      <c r="K13" s="842"/>
      <c r="L13" s="842"/>
      <c r="M13" s="842"/>
      <c r="N13" s="842"/>
      <c r="O13" s="842"/>
      <c r="P13" s="842"/>
      <c r="Q13" s="842"/>
      <c r="R13" s="842"/>
      <c r="S13" s="842"/>
      <c r="T13" s="842"/>
      <c r="U13" s="842"/>
      <c r="V13" s="842"/>
      <c r="W13" s="842"/>
      <c r="X13" s="842"/>
      <c r="Y13" s="842"/>
      <c r="Z13" s="842"/>
      <c r="AA13" s="842"/>
      <c r="AB13" s="842"/>
      <c r="AC13" s="842"/>
      <c r="AD13" s="842"/>
      <c r="AE13" s="842"/>
      <c r="AF13" s="842"/>
      <c r="AG13" s="842"/>
      <c r="AH13" s="195"/>
    </row>
    <row r="14" spans="1:34" s="58" customFormat="1" ht="15">
      <c r="A14" s="334"/>
      <c r="B14" s="354"/>
      <c r="C14" s="354"/>
      <c r="D14" s="354"/>
      <c r="E14" s="354"/>
      <c r="F14" s="354"/>
      <c r="G14" s="354"/>
      <c r="H14" s="354"/>
      <c r="I14" s="354"/>
      <c r="J14" s="354"/>
      <c r="K14" s="354"/>
      <c r="L14" s="354"/>
      <c r="M14" s="354"/>
      <c r="N14" s="354"/>
      <c r="O14" s="354"/>
      <c r="P14" s="354"/>
      <c r="Q14" s="354"/>
      <c r="R14" s="354"/>
      <c r="S14" s="354"/>
      <c r="T14" s="354"/>
      <c r="U14" s="354"/>
      <c r="V14" s="354"/>
      <c r="W14" s="354"/>
      <c r="X14" s="354"/>
      <c r="Y14" s="354"/>
      <c r="Z14" s="354"/>
      <c r="AA14" s="354"/>
      <c r="AB14" s="354"/>
      <c r="AC14" s="354"/>
      <c r="AD14" s="334"/>
      <c r="AE14" s="334"/>
      <c r="AF14" s="355"/>
      <c r="AG14" s="195"/>
      <c r="AH14" s="195"/>
    </row>
    <row r="15" spans="1:34" ht="12.75">
      <c r="A15" s="67"/>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8"/>
      <c r="AG15" s="69"/>
      <c r="AH15" s="69"/>
    </row>
    <row r="16" spans="1:34" ht="15">
      <c r="A16" s="346"/>
      <c r="B16" s="356"/>
      <c r="C16" s="356"/>
      <c r="D16" s="356"/>
      <c r="E16" s="356"/>
      <c r="F16" s="195" t="s">
        <v>245</v>
      </c>
      <c r="G16" s="356"/>
      <c r="H16" s="346"/>
      <c r="I16" s="346"/>
      <c r="J16" s="346"/>
      <c r="K16" s="346"/>
      <c r="L16" s="346"/>
      <c r="M16" s="346"/>
      <c r="N16" s="346"/>
      <c r="O16" s="346"/>
      <c r="P16" s="346"/>
      <c r="Q16" s="346"/>
      <c r="R16" s="346"/>
      <c r="S16" s="346"/>
      <c r="T16" s="346"/>
      <c r="U16" s="346"/>
      <c r="V16" s="195" t="s">
        <v>246</v>
      </c>
      <c r="W16" s="356"/>
      <c r="X16" s="346"/>
      <c r="Y16" s="346"/>
      <c r="Z16" s="346"/>
      <c r="AA16" s="346"/>
      <c r="AB16" s="346"/>
      <c r="AC16" s="346"/>
      <c r="AD16" s="346"/>
      <c r="AE16" s="353"/>
      <c r="AF16" s="346"/>
      <c r="AG16" s="343"/>
      <c r="AH16" s="343"/>
    </row>
    <row r="17" spans="1:34" ht="12.75">
      <c r="A17" s="346"/>
      <c r="B17" s="356"/>
      <c r="C17" s="356"/>
      <c r="D17" s="356"/>
      <c r="E17" s="843" t="str">
        <f>CONCATENATE(Questionnaire!G13," ",Questionnaire!G12)</f>
        <v> </v>
      </c>
      <c r="F17" s="844"/>
      <c r="G17" s="844"/>
      <c r="H17" s="844"/>
      <c r="I17" s="844"/>
      <c r="J17" s="844"/>
      <c r="K17" s="844"/>
      <c r="L17" s="844"/>
      <c r="M17" s="844"/>
      <c r="N17" s="845"/>
      <c r="O17" s="346"/>
      <c r="P17" s="346"/>
      <c r="Q17" s="346"/>
      <c r="R17" s="346"/>
      <c r="S17" s="346"/>
      <c r="T17" s="346"/>
      <c r="U17" s="843" t="str">
        <f>CONCATENATE(Questionnaire!W13," ",Questionnaire!W12)</f>
        <v> </v>
      </c>
      <c r="V17" s="844"/>
      <c r="W17" s="844"/>
      <c r="X17" s="844"/>
      <c r="Y17" s="844"/>
      <c r="Z17" s="844"/>
      <c r="AA17" s="844"/>
      <c r="AB17" s="844"/>
      <c r="AC17" s="844"/>
      <c r="AD17" s="845"/>
      <c r="AE17" s="353"/>
      <c r="AF17" s="346"/>
      <c r="AG17" s="343"/>
      <c r="AH17" s="343"/>
    </row>
    <row r="18" spans="1:34" ht="12.75">
      <c r="A18" s="357"/>
      <c r="B18" s="357"/>
      <c r="C18" s="346"/>
      <c r="D18" s="346"/>
      <c r="E18" s="346"/>
      <c r="F18" s="346"/>
      <c r="G18" s="353"/>
      <c r="H18" s="358"/>
      <c r="I18" s="353"/>
      <c r="J18" s="353"/>
      <c r="K18" s="353"/>
      <c r="L18" s="353"/>
      <c r="M18" s="353"/>
      <c r="N18" s="353"/>
      <c r="O18" s="346"/>
      <c r="P18" s="346"/>
      <c r="Q18" s="346"/>
      <c r="R18" s="346"/>
      <c r="S18" s="346"/>
      <c r="T18" s="358"/>
      <c r="U18" s="346"/>
      <c r="V18" s="346"/>
      <c r="W18" s="346"/>
      <c r="X18" s="346"/>
      <c r="Y18" s="346"/>
      <c r="Z18" s="346"/>
      <c r="AA18" s="346"/>
      <c r="AB18" s="346"/>
      <c r="AC18" s="346"/>
      <c r="AD18" s="346"/>
      <c r="AE18" s="353"/>
      <c r="AF18" s="346"/>
      <c r="AG18" s="343"/>
      <c r="AH18" s="343"/>
    </row>
    <row r="19" spans="1:34" ht="12.75">
      <c r="A19" s="357"/>
      <c r="B19" s="357"/>
      <c r="C19" s="347" t="s">
        <v>354</v>
      </c>
      <c r="D19" s="348"/>
      <c r="E19" s="348"/>
      <c r="F19" s="348"/>
      <c r="G19" s="348"/>
      <c r="H19" s="349"/>
      <c r="I19" s="359"/>
      <c r="J19" s="349"/>
      <c r="K19" s="349"/>
      <c r="L19" s="349"/>
      <c r="M19" s="349"/>
      <c r="N19" s="349"/>
      <c r="O19" s="349"/>
      <c r="P19" s="346"/>
      <c r="Q19" s="346"/>
      <c r="R19" s="346"/>
      <c r="S19" s="347" t="s">
        <v>354</v>
      </c>
      <c r="T19" s="348"/>
      <c r="U19" s="348"/>
      <c r="V19" s="348"/>
      <c r="W19" s="348"/>
      <c r="X19" s="349"/>
      <c r="Y19" s="359"/>
      <c r="Z19" s="349"/>
      <c r="AA19" s="349"/>
      <c r="AB19" s="349"/>
      <c r="AC19" s="349"/>
      <c r="AD19" s="349"/>
      <c r="AE19" s="349"/>
      <c r="AF19" s="346"/>
      <c r="AG19" s="343"/>
      <c r="AH19" s="343"/>
    </row>
    <row r="20" spans="1:34" ht="12.75">
      <c r="A20" s="357"/>
      <c r="B20" s="357"/>
      <c r="C20" s="852"/>
      <c r="D20" s="853"/>
      <c r="E20" s="853"/>
      <c r="F20" s="853"/>
      <c r="G20" s="853"/>
      <c r="H20" s="853"/>
      <c r="I20" s="853"/>
      <c r="J20" s="853"/>
      <c r="K20" s="853"/>
      <c r="L20" s="853"/>
      <c r="M20" s="853"/>
      <c r="N20" s="853"/>
      <c r="O20" s="854"/>
      <c r="P20" s="346"/>
      <c r="Q20" s="346"/>
      <c r="R20" s="346"/>
      <c r="S20" s="852"/>
      <c r="T20" s="853"/>
      <c r="U20" s="853"/>
      <c r="V20" s="853"/>
      <c r="W20" s="853"/>
      <c r="X20" s="853"/>
      <c r="Y20" s="853"/>
      <c r="Z20" s="853"/>
      <c r="AA20" s="853"/>
      <c r="AB20" s="853"/>
      <c r="AC20" s="853"/>
      <c r="AD20" s="853"/>
      <c r="AE20" s="854"/>
      <c r="AF20" s="346"/>
      <c r="AG20" s="343"/>
      <c r="AH20" s="343"/>
    </row>
    <row r="21" spans="1:34" ht="12.75">
      <c r="A21" s="357"/>
      <c r="B21" s="357"/>
      <c r="C21" s="855"/>
      <c r="D21" s="856"/>
      <c r="E21" s="856"/>
      <c r="F21" s="856"/>
      <c r="G21" s="856"/>
      <c r="H21" s="856"/>
      <c r="I21" s="856"/>
      <c r="J21" s="856"/>
      <c r="K21" s="856"/>
      <c r="L21" s="856"/>
      <c r="M21" s="856"/>
      <c r="N21" s="856"/>
      <c r="O21" s="857"/>
      <c r="P21" s="346"/>
      <c r="Q21" s="346"/>
      <c r="R21" s="346"/>
      <c r="S21" s="855"/>
      <c r="T21" s="856"/>
      <c r="U21" s="856"/>
      <c r="V21" s="856"/>
      <c r="W21" s="856"/>
      <c r="X21" s="856"/>
      <c r="Y21" s="856"/>
      <c r="Z21" s="856"/>
      <c r="AA21" s="856"/>
      <c r="AB21" s="856"/>
      <c r="AC21" s="856"/>
      <c r="AD21" s="856"/>
      <c r="AE21" s="857"/>
      <c r="AF21" s="346"/>
      <c r="AG21" s="343"/>
      <c r="AH21" s="343"/>
    </row>
    <row r="22" spans="1:34" ht="12.75">
      <c r="A22" s="357"/>
      <c r="B22" s="357"/>
      <c r="C22" s="858"/>
      <c r="D22" s="859"/>
      <c r="E22" s="859"/>
      <c r="F22" s="859"/>
      <c r="G22" s="859"/>
      <c r="H22" s="859"/>
      <c r="I22" s="859"/>
      <c r="J22" s="859"/>
      <c r="K22" s="859"/>
      <c r="L22" s="859"/>
      <c r="M22" s="859"/>
      <c r="N22" s="859"/>
      <c r="O22" s="860"/>
      <c r="P22" s="346"/>
      <c r="Q22" s="346"/>
      <c r="R22" s="346"/>
      <c r="S22" s="858"/>
      <c r="T22" s="859"/>
      <c r="U22" s="859"/>
      <c r="V22" s="859"/>
      <c r="W22" s="859"/>
      <c r="X22" s="859"/>
      <c r="Y22" s="859"/>
      <c r="Z22" s="859"/>
      <c r="AA22" s="859"/>
      <c r="AB22" s="859"/>
      <c r="AC22" s="859"/>
      <c r="AD22" s="859"/>
      <c r="AE22" s="860"/>
      <c r="AF22" s="346"/>
      <c r="AG22" s="343"/>
      <c r="AH22" s="343"/>
    </row>
    <row r="23" spans="1:34" ht="12.75">
      <c r="A23" s="357"/>
      <c r="B23" s="357"/>
      <c r="C23" s="346"/>
      <c r="D23" s="346"/>
      <c r="E23" s="346"/>
      <c r="F23" s="346"/>
      <c r="G23" s="353"/>
      <c r="H23" s="358"/>
      <c r="I23" s="353"/>
      <c r="J23" s="353"/>
      <c r="K23" s="353"/>
      <c r="L23" s="353"/>
      <c r="M23" s="353"/>
      <c r="N23" s="353"/>
      <c r="O23" s="346"/>
      <c r="P23" s="346"/>
      <c r="Q23" s="346"/>
      <c r="R23" s="346"/>
      <c r="S23" s="346"/>
      <c r="T23" s="358"/>
      <c r="U23" s="346"/>
      <c r="V23" s="346"/>
      <c r="W23" s="346"/>
      <c r="X23" s="346"/>
      <c r="Y23" s="346"/>
      <c r="Z23" s="346"/>
      <c r="AA23" s="346"/>
      <c r="AB23" s="346"/>
      <c r="AC23" s="346"/>
      <c r="AD23" s="346"/>
      <c r="AE23" s="353"/>
      <c r="AF23" s="346"/>
      <c r="AG23" s="343"/>
      <c r="AH23" s="343"/>
    </row>
    <row r="24" spans="1:34" ht="12.75">
      <c r="A24" s="850" t="s">
        <v>355</v>
      </c>
      <c r="B24" s="851"/>
      <c r="C24" s="851"/>
      <c r="D24" s="851"/>
      <c r="E24" s="851"/>
      <c r="F24" s="851"/>
      <c r="G24" s="851"/>
      <c r="H24" s="851"/>
      <c r="I24" s="851"/>
      <c r="J24" s="851"/>
      <c r="K24" s="851"/>
      <c r="L24" s="848">
        <v>2012</v>
      </c>
      <c r="M24" s="849"/>
      <c r="N24" s="803"/>
      <c r="O24" s="804"/>
      <c r="P24" s="348"/>
      <c r="Q24" s="850" t="s">
        <v>355</v>
      </c>
      <c r="R24" s="851"/>
      <c r="S24" s="851"/>
      <c r="T24" s="851"/>
      <c r="U24" s="851"/>
      <c r="V24" s="851"/>
      <c r="W24" s="851"/>
      <c r="X24" s="851"/>
      <c r="Y24" s="851"/>
      <c r="Z24" s="851"/>
      <c r="AA24" s="851"/>
      <c r="AB24" s="848">
        <v>2012</v>
      </c>
      <c r="AC24" s="849"/>
      <c r="AD24" s="803"/>
      <c r="AE24" s="804"/>
      <c r="AF24" s="348"/>
      <c r="AG24" s="343"/>
      <c r="AH24" s="343"/>
    </row>
    <row r="25" spans="1:34" ht="12.75">
      <c r="A25" s="360" t="s">
        <v>190</v>
      </c>
      <c r="B25" s="361"/>
      <c r="C25" s="361"/>
      <c r="D25" s="348"/>
      <c r="E25" s="349"/>
      <c r="F25" s="359"/>
      <c r="G25" s="349"/>
      <c r="H25" s="359"/>
      <c r="I25" s="349"/>
      <c r="J25" s="349"/>
      <c r="K25" s="349"/>
      <c r="L25" s="848">
        <v>2013</v>
      </c>
      <c r="M25" s="849"/>
      <c r="N25" s="803"/>
      <c r="O25" s="804"/>
      <c r="P25" s="348"/>
      <c r="Q25" s="360" t="s">
        <v>190</v>
      </c>
      <c r="R25" s="361"/>
      <c r="S25" s="361"/>
      <c r="T25" s="348"/>
      <c r="U25" s="349"/>
      <c r="V25" s="359"/>
      <c r="W25" s="349"/>
      <c r="X25" s="359"/>
      <c r="Y25" s="349"/>
      <c r="Z25" s="349"/>
      <c r="AA25" s="349"/>
      <c r="AB25" s="848">
        <v>2013</v>
      </c>
      <c r="AC25" s="849"/>
      <c r="AD25" s="803"/>
      <c r="AE25" s="804"/>
      <c r="AF25" s="348"/>
      <c r="AG25" s="343"/>
      <c r="AH25" s="343"/>
    </row>
    <row r="26" spans="1:34" ht="12.75">
      <c r="A26" s="347"/>
      <c r="B26" s="361"/>
      <c r="C26" s="361"/>
      <c r="D26" s="348"/>
      <c r="E26" s="349"/>
      <c r="F26" s="359"/>
      <c r="G26" s="349"/>
      <c r="H26" s="359"/>
      <c r="I26" s="349"/>
      <c r="J26" s="349"/>
      <c r="K26" s="349"/>
      <c r="L26" s="805">
        <v>2014</v>
      </c>
      <c r="M26" s="807"/>
      <c r="N26" s="861">
        <f>Questionnaire!L276</f>
        <v>0</v>
      </c>
      <c r="O26" s="862"/>
      <c r="P26" s="348"/>
      <c r="Q26" s="347"/>
      <c r="R26" s="361"/>
      <c r="S26" s="361"/>
      <c r="T26" s="348"/>
      <c r="U26" s="349"/>
      <c r="V26" s="359"/>
      <c r="W26" s="349"/>
      <c r="X26" s="359"/>
      <c r="Y26" s="349"/>
      <c r="Z26" s="349"/>
      <c r="AA26" s="349"/>
      <c r="AB26" s="805">
        <v>2014</v>
      </c>
      <c r="AC26" s="807"/>
      <c r="AD26" s="861">
        <f>Questionnaire!AB276</f>
        <v>0</v>
      </c>
      <c r="AE26" s="862"/>
      <c r="AF26" s="348"/>
      <c r="AG26" s="343"/>
      <c r="AH26" s="343"/>
    </row>
    <row r="27" spans="1:34" ht="12.75">
      <c r="A27" s="347"/>
      <c r="B27" s="347"/>
      <c r="C27" s="348"/>
      <c r="D27" s="348"/>
      <c r="E27" s="348"/>
      <c r="F27" s="348"/>
      <c r="G27" s="349"/>
      <c r="H27" s="359"/>
      <c r="I27" s="349"/>
      <c r="J27" s="349"/>
      <c r="K27" s="349"/>
      <c r="L27" s="349"/>
      <c r="M27" s="349"/>
      <c r="N27" s="837">
        <f>(N24*0.166)+(N25*0.333)+N26</f>
        <v>0</v>
      </c>
      <c r="O27" s="838"/>
      <c r="P27" s="348"/>
      <c r="Q27" s="348"/>
      <c r="R27" s="348"/>
      <c r="S27" s="348"/>
      <c r="T27" s="359"/>
      <c r="U27" s="348"/>
      <c r="V27" s="348"/>
      <c r="W27" s="348"/>
      <c r="X27" s="348"/>
      <c r="Y27" s="348"/>
      <c r="Z27" s="348"/>
      <c r="AA27" s="348"/>
      <c r="AB27" s="349"/>
      <c r="AC27" s="349"/>
      <c r="AD27" s="837">
        <f>(AD24*0.166)+(AD25*0.333)+AD26</f>
        <v>0</v>
      </c>
      <c r="AE27" s="838"/>
      <c r="AF27" s="348"/>
      <c r="AG27" s="343"/>
      <c r="AH27" s="343"/>
    </row>
    <row r="28" spans="1:34" ht="12.75">
      <c r="A28" s="347"/>
      <c r="B28" s="231" t="s">
        <v>831</v>
      </c>
      <c r="C28" s="846">
        <f>N27</f>
        <v>0</v>
      </c>
      <c r="D28" s="847"/>
      <c r="E28" s="232" t="s">
        <v>830</v>
      </c>
      <c r="F28" s="348"/>
      <c r="G28" s="349"/>
      <c r="H28" s="359"/>
      <c r="I28" s="349"/>
      <c r="J28" s="349"/>
      <c r="K28" s="349"/>
      <c r="L28" s="349"/>
      <c r="M28" s="349"/>
      <c r="N28" s="362"/>
      <c r="O28" s="362"/>
      <c r="P28" s="348"/>
      <c r="Q28" s="348"/>
      <c r="R28" s="348"/>
      <c r="S28" s="348"/>
      <c r="T28" s="359"/>
      <c r="U28" s="348"/>
      <c r="V28" s="348"/>
      <c r="W28" s="348"/>
      <c r="X28" s="348"/>
      <c r="Y28" s="348"/>
      <c r="Z28" s="348"/>
      <c r="AA28" s="348"/>
      <c r="AB28" s="349"/>
      <c r="AC28" s="349"/>
      <c r="AD28" s="362"/>
      <c r="AE28" s="362"/>
      <c r="AF28" s="348"/>
      <c r="AG28" s="343"/>
      <c r="AH28" s="343"/>
    </row>
    <row r="29" spans="1:34" ht="12.75">
      <c r="A29" s="347"/>
      <c r="B29" s="231"/>
      <c r="C29" s="348"/>
      <c r="D29" s="349"/>
      <c r="E29" s="359"/>
      <c r="F29" s="348"/>
      <c r="G29" s="349"/>
      <c r="H29" s="359"/>
      <c r="I29" s="349"/>
      <c r="J29" s="349"/>
      <c r="K29" s="349"/>
      <c r="L29" s="349"/>
      <c r="M29" s="349"/>
      <c r="N29" s="362"/>
      <c r="O29" s="362"/>
      <c r="P29" s="348"/>
      <c r="Q29" s="348"/>
      <c r="R29" s="348"/>
      <c r="S29" s="348"/>
      <c r="T29" s="359"/>
      <c r="U29" s="348"/>
      <c r="V29" s="348"/>
      <c r="W29" s="348"/>
      <c r="X29" s="348"/>
      <c r="Y29" s="348"/>
      <c r="Z29" s="348"/>
      <c r="AA29" s="348"/>
      <c r="AB29" s="349"/>
      <c r="AC29" s="349"/>
      <c r="AD29" s="362"/>
      <c r="AE29" s="362"/>
      <c r="AF29" s="348"/>
      <c r="AG29" s="343"/>
      <c r="AH29" s="343"/>
    </row>
    <row r="30" spans="1:34" ht="12.75">
      <c r="A30" s="357"/>
      <c r="B30" s="356"/>
      <c r="C30" s="363"/>
      <c r="D30" s="356"/>
      <c r="E30" s="363"/>
      <c r="F30" s="363"/>
      <c r="G30" s="346"/>
      <c r="H30" s="346"/>
      <c r="I30" s="346"/>
      <c r="J30" s="135" t="s">
        <v>766</v>
      </c>
      <c r="K30" s="811">
        <f>Questionnaire!L272</f>
        <v>0</v>
      </c>
      <c r="L30" s="812"/>
      <c r="M30" s="812"/>
      <c r="N30" s="812"/>
      <c r="O30" s="813"/>
      <c r="P30" s="346"/>
      <c r="Q30" s="346"/>
      <c r="R30" s="356"/>
      <c r="S30" s="363"/>
      <c r="T30" s="356"/>
      <c r="U30" s="363"/>
      <c r="V30" s="363"/>
      <c r="W30" s="346"/>
      <c r="X30" s="346"/>
      <c r="Y30" s="346"/>
      <c r="Z30" s="135" t="s">
        <v>766</v>
      </c>
      <c r="AA30" s="811">
        <f>Questionnaire!AB272</f>
        <v>0</v>
      </c>
      <c r="AB30" s="812"/>
      <c r="AC30" s="812"/>
      <c r="AD30" s="812"/>
      <c r="AE30" s="813"/>
      <c r="AF30" s="346"/>
      <c r="AG30" s="343"/>
      <c r="AH30" s="343"/>
    </row>
    <row r="31" spans="1:34" ht="12.75">
      <c r="A31" s="357"/>
      <c r="B31" s="356"/>
      <c r="C31" s="356"/>
      <c r="D31" s="363"/>
      <c r="E31" s="363"/>
      <c r="F31" s="356"/>
      <c r="G31" s="356"/>
      <c r="H31" s="346"/>
      <c r="I31" s="346"/>
      <c r="J31" s="363" t="s">
        <v>356</v>
      </c>
      <c r="K31" s="830">
        <f>Questionnaire!L273</f>
        <v>0</v>
      </c>
      <c r="L31" s="831"/>
      <c r="M31" s="831"/>
      <c r="N31" s="831"/>
      <c r="O31" s="832"/>
      <c r="P31" s="346"/>
      <c r="Q31" s="346"/>
      <c r="R31" s="356"/>
      <c r="S31" s="356"/>
      <c r="T31" s="363"/>
      <c r="U31" s="363"/>
      <c r="V31" s="356"/>
      <c r="W31" s="356"/>
      <c r="X31" s="346"/>
      <c r="Y31" s="346"/>
      <c r="Z31" s="363" t="s">
        <v>356</v>
      </c>
      <c r="AA31" s="830">
        <f>Questionnaire!AB273</f>
        <v>0</v>
      </c>
      <c r="AB31" s="831"/>
      <c r="AC31" s="831"/>
      <c r="AD31" s="831"/>
      <c r="AE31" s="832"/>
      <c r="AF31" s="346"/>
      <c r="AG31" s="343"/>
      <c r="AH31" s="343"/>
    </row>
    <row r="32" spans="1:34" ht="12.75">
      <c r="A32" s="357"/>
      <c r="B32" s="356"/>
      <c r="C32" s="356"/>
      <c r="D32" s="363"/>
      <c r="E32" s="363"/>
      <c r="F32" s="356"/>
      <c r="G32" s="356"/>
      <c r="H32" s="346"/>
      <c r="I32" s="346"/>
      <c r="J32" s="363" t="s">
        <v>357</v>
      </c>
      <c r="K32" s="811">
        <f>Questionnaire!L274</f>
        <v>0</v>
      </c>
      <c r="L32" s="812"/>
      <c r="M32" s="812"/>
      <c r="N32" s="812"/>
      <c r="O32" s="813"/>
      <c r="P32" s="346"/>
      <c r="Q32" s="346"/>
      <c r="R32" s="356"/>
      <c r="S32" s="356"/>
      <c r="T32" s="363"/>
      <c r="U32" s="363"/>
      <c r="V32" s="356"/>
      <c r="W32" s="356"/>
      <c r="X32" s="346"/>
      <c r="Y32" s="346"/>
      <c r="Z32" s="363" t="s">
        <v>357</v>
      </c>
      <c r="AA32" s="811">
        <f>Questionnaire!AB274</f>
        <v>0</v>
      </c>
      <c r="AB32" s="812"/>
      <c r="AC32" s="812"/>
      <c r="AD32" s="812"/>
      <c r="AE32" s="813"/>
      <c r="AF32" s="346"/>
      <c r="AG32" s="343"/>
      <c r="AH32" s="343"/>
    </row>
    <row r="33" spans="1:34" ht="12.75">
      <c r="A33" s="357"/>
      <c r="B33" s="356"/>
      <c r="C33" s="356"/>
      <c r="D33" s="363"/>
      <c r="E33" s="363"/>
      <c r="F33" s="356"/>
      <c r="G33" s="356"/>
      <c r="H33" s="346"/>
      <c r="I33" s="346"/>
      <c r="J33" s="363" t="s">
        <v>358</v>
      </c>
      <c r="K33" s="830">
        <f>Questionnaire!L275</f>
        <v>0</v>
      </c>
      <c r="L33" s="831"/>
      <c r="M33" s="831"/>
      <c r="N33" s="831"/>
      <c r="O33" s="832"/>
      <c r="P33" s="346"/>
      <c r="Q33" s="346"/>
      <c r="R33" s="356"/>
      <c r="S33" s="356"/>
      <c r="T33" s="363"/>
      <c r="U33" s="363"/>
      <c r="V33" s="356"/>
      <c r="W33" s="356"/>
      <c r="X33" s="346"/>
      <c r="Y33" s="346"/>
      <c r="Z33" s="363" t="s">
        <v>358</v>
      </c>
      <c r="AA33" s="830">
        <f>Questionnaire!AB275</f>
        <v>0</v>
      </c>
      <c r="AB33" s="831"/>
      <c r="AC33" s="831"/>
      <c r="AD33" s="831"/>
      <c r="AE33" s="832"/>
      <c r="AF33" s="346"/>
      <c r="AG33" s="343"/>
      <c r="AH33" s="343"/>
    </row>
    <row r="34" spans="1:34" ht="12.75">
      <c r="A34" s="357"/>
      <c r="B34" s="356"/>
      <c r="C34" s="356"/>
      <c r="D34" s="363"/>
      <c r="E34" s="363"/>
      <c r="F34" s="356"/>
      <c r="G34" s="356"/>
      <c r="H34" s="346"/>
      <c r="I34" s="346"/>
      <c r="J34" s="363" t="s">
        <v>359</v>
      </c>
      <c r="K34" s="830">
        <f>Questionnaire!L277</f>
        <v>0</v>
      </c>
      <c r="L34" s="831"/>
      <c r="M34" s="831"/>
      <c r="N34" s="831"/>
      <c r="O34" s="832"/>
      <c r="P34" s="346"/>
      <c r="Q34" s="346"/>
      <c r="R34" s="356"/>
      <c r="S34" s="356"/>
      <c r="T34" s="363"/>
      <c r="U34" s="363"/>
      <c r="V34" s="356"/>
      <c r="W34" s="356"/>
      <c r="X34" s="346"/>
      <c r="Y34" s="346"/>
      <c r="Z34" s="363" t="s">
        <v>360</v>
      </c>
      <c r="AA34" s="830">
        <f>Questionnaire!AB277</f>
        <v>0</v>
      </c>
      <c r="AB34" s="831"/>
      <c r="AC34" s="831"/>
      <c r="AD34" s="831"/>
      <c r="AE34" s="832"/>
      <c r="AF34" s="346"/>
      <c r="AG34" s="343"/>
      <c r="AH34" s="343"/>
    </row>
    <row r="35" spans="1:34" ht="12.75">
      <c r="A35" s="357"/>
      <c r="B35" s="356"/>
      <c r="C35" s="356"/>
      <c r="D35" s="363"/>
      <c r="E35" s="363"/>
      <c r="F35" s="356"/>
      <c r="G35" s="356"/>
      <c r="H35" s="346"/>
      <c r="I35" s="346"/>
      <c r="J35" s="363" t="s">
        <v>361</v>
      </c>
      <c r="K35" s="830">
        <f>Questionnaire!L278</f>
        <v>0</v>
      </c>
      <c r="L35" s="831"/>
      <c r="M35" s="831"/>
      <c r="N35" s="831"/>
      <c r="O35" s="832"/>
      <c r="P35" s="346"/>
      <c r="Q35" s="346"/>
      <c r="R35" s="356"/>
      <c r="S35" s="356"/>
      <c r="T35" s="363"/>
      <c r="U35" s="363"/>
      <c r="V35" s="356"/>
      <c r="W35" s="356"/>
      <c r="X35" s="346"/>
      <c r="Y35" s="346"/>
      <c r="Z35" s="363" t="s">
        <v>361</v>
      </c>
      <c r="AA35" s="830">
        <f>Questionnaire!AB278</f>
        <v>0</v>
      </c>
      <c r="AB35" s="831"/>
      <c r="AC35" s="831"/>
      <c r="AD35" s="831"/>
      <c r="AE35" s="832"/>
      <c r="AF35" s="346"/>
      <c r="AG35" s="343"/>
      <c r="AH35" s="343"/>
    </row>
    <row r="36" spans="1:34" ht="12.75">
      <c r="A36" s="357"/>
      <c r="B36" s="356"/>
      <c r="C36" s="356"/>
      <c r="D36" s="363"/>
      <c r="E36" s="363"/>
      <c r="F36" s="356"/>
      <c r="G36" s="356"/>
      <c r="H36" s="346"/>
      <c r="I36" s="346"/>
      <c r="J36" s="363" t="s">
        <v>362</v>
      </c>
      <c r="K36" s="811">
        <f>Questionnaire!K22</f>
        <v>0</v>
      </c>
      <c r="L36" s="812"/>
      <c r="M36" s="812"/>
      <c r="N36" s="812"/>
      <c r="O36" s="813"/>
      <c r="P36" s="346"/>
      <c r="Q36" s="346"/>
      <c r="R36" s="356"/>
      <c r="S36" s="356"/>
      <c r="T36" s="363"/>
      <c r="U36" s="363"/>
      <c r="V36" s="356"/>
      <c r="W36" s="356"/>
      <c r="X36" s="346"/>
      <c r="Y36" s="346"/>
      <c r="Z36" s="363" t="s">
        <v>362</v>
      </c>
      <c r="AA36" s="811">
        <f>Questionnaire!AA22</f>
        <v>0</v>
      </c>
      <c r="AB36" s="812"/>
      <c r="AC36" s="812"/>
      <c r="AD36" s="812"/>
      <c r="AE36" s="813"/>
      <c r="AF36" s="346"/>
      <c r="AG36" s="343"/>
      <c r="AH36" s="343"/>
    </row>
    <row r="37" spans="1:34" ht="12.75">
      <c r="A37" s="347"/>
      <c r="B37" s="347"/>
      <c r="C37" s="348"/>
      <c r="D37" s="348"/>
      <c r="E37" s="348"/>
      <c r="F37" s="348"/>
      <c r="G37" s="349"/>
      <c r="H37" s="359"/>
      <c r="I37" s="349"/>
      <c r="J37" s="349"/>
      <c r="K37" s="349"/>
      <c r="L37" s="349"/>
      <c r="M37" s="349"/>
      <c r="N37" s="349"/>
      <c r="O37" s="348"/>
      <c r="P37" s="348"/>
      <c r="Q37" s="348"/>
      <c r="R37" s="348"/>
      <c r="S37" s="348"/>
      <c r="T37" s="359"/>
      <c r="U37" s="348"/>
      <c r="V37" s="348"/>
      <c r="W37" s="348"/>
      <c r="X37" s="348"/>
      <c r="Y37" s="348"/>
      <c r="Z37" s="348"/>
      <c r="AA37" s="348"/>
      <c r="AB37" s="348"/>
      <c r="AC37" s="348"/>
      <c r="AD37" s="348"/>
      <c r="AE37" s="349"/>
      <c r="AF37" s="348"/>
      <c r="AG37" s="343"/>
      <c r="AH37" s="343"/>
    </row>
    <row r="38" spans="1:34" ht="12.75">
      <c r="A38" s="826" t="s">
        <v>767</v>
      </c>
      <c r="B38" s="827"/>
      <c r="C38" s="827"/>
      <c r="D38" s="827"/>
      <c r="E38" s="827"/>
      <c r="F38" s="827"/>
      <c r="G38" s="827"/>
      <c r="H38" s="827"/>
      <c r="I38" s="827"/>
      <c r="J38" s="827"/>
      <c r="K38" s="827"/>
      <c r="L38" s="827"/>
      <c r="M38" s="827"/>
      <c r="N38" s="827"/>
      <c r="O38" s="827"/>
      <c r="P38" s="346"/>
      <c r="Q38" s="826" t="s">
        <v>767</v>
      </c>
      <c r="R38" s="827"/>
      <c r="S38" s="827"/>
      <c r="T38" s="827"/>
      <c r="U38" s="827"/>
      <c r="V38" s="827"/>
      <c r="W38" s="827"/>
      <c r="X38" s="827"/>
      <c r="Y38" s="827"/>
      <c r="Z38" s="827"/>
      <c r="AA38" s="827"/>
      <c r="AB38" s="827"/>
      <c r="AC38" s="827"/>
      <c r="AD38" s="827"/>
      <c r="AE38" s="827"/>
      <c r="AF38" s="346"/>
      <c r="AG38" s="343"/>
      <c r="AH38" s="343"/>
    </row>
    <row r="39" spans="1:34" ht="12.75">
      <c r="A39" s="835" t="s">
        <v>363</v>
      </c>
      <c r="B39" s="836"/>
      <c r="C39" s="836"/>
      <c r="D39" s="836"/>
      <c r="E39" s="836"/>
      <c r="F39" s="836"/>
      <c r="G39" s="349"/>
      <c r="H39" s="359"/>
      <c r="I39" s="349"/>
      <c r="J39" s="349"/>
      <c r="K39" s="349"/>
      <c r="L39" s="349"/>
      <c r="M39" s="349"/>
      <c r="N39" s="349"/>
      <c r="O39" s="348"/>
      <c r="P39" s="348"/>
      <c r="Q39" s="835" t="s">
        <v>363</v>
      </c>
      <c r="R39" s="836"/>
      <c r="S39" s="836"/>
      <c r="T39" s="836"/>
      <c r="U39" s="836"/>
      <c r="V39" s="836"/>
      <c r="W39" s="349"/>
      <c r="X39" s="359"/>
      <c r="Y39" s="349"/>
      <c r="Z39" s="349"/>
      <c r="AA39" s="349"/>
      <c r="AB39" s="349"/>
      <c r="AC39" s="349"/>
      <c r="AD39" s="349"/>
      <c r="AE39" s="348"/>
      <c r="AF39" s="348"/>
      <c r="AG39" s="132" t="s">
        <v>711</v>
      </c>
      <c r="AH39" s="132"/>
    </row>
    <row r="40" spans="1:34" ht="12.75">
      <c r="A40" s="828" t="s">
        <v>709</v>
      </c>
      <c r="B40" s="829"/>
      <c r="C40" s="829"/>
      <c r="D40" s="833" t="s">
        <v>710</v>
      </c>
      <c r="E40" s="834"/>
      <c r="F40" s="834"/>
      <c r="G40" s="364"/>
      <c r="H40" s="364" t="s">
        <v>364</v>
      </c>
      <c r="I40" s="364"/>
      <c r="J40" s="364"/>
      <c r="K40" s="364"/>
      <c r="L40" s="364" t="s">
        <v>365</v>
      </c>
      <c r="M40" s="365"/>
      <c r="N40" s="365"/>
      <c r="O40" s="365"/>
      <c r="P40" s="365"/>
      <c r="Q40" s="828" t="s">
        <v>709</v>
      </c>
      <c r="R40" s="829"/>
      <c r="S40" s="829"/>
      <c r="T40" s="833" t="s">
        <v>710</v>
      </c>
      <c r="U40" s="834"/>
      <c r="V40" s="834"/>
      <c r="W40" s="364"/>
      <c r="X40" s="364" t="s">
        <v>364</v>
      </c>
      <c r="Y40" s="364"/>
      <c r="Z40" s="364"/>
      <c r="AA40" s="364"/>
      <c r="AB40" s="364" t="s">
        <v>365</v>
      </c>
      <c r="AC40" s="365"/>
      <c r="AD40" s="365"/>
      <c r="AE40" s="365"/>
      <c r="AF40" s="348"/>
      <c r="AG40" s="132" t="s">
        <v>302</v>
      </c>
      <c r="AH40" s="132" t="s">
        <v>304</v>
      </c>
    </row>
    <row r="41" spans="1:34" ht="12.75">
      <c r="A41" s="818"/>
      <c r="B41" s="819"/>
      <c r="C41" s="820"/>
      <c r="D41" s="818"/>
      <c r="E41" s="819"/>
      <c r="F41" s="820"/>
      <c r="G41" s="817"/>
      <c r="H41" s="817"/>
      <c r="I41" s="817"/>
      <c r="J41" s="817"/>
      <c r="K41" s="817"/>
      <c r="L41" s="817"/>
      <c r="M41" s="817"/>
      <c r="N41" s="817"/>
      <c r="O41" s="817"/>
      <c r="P41" s="348"/>
      <c r="Q41" s="818"/>
      <c r="R41" s="819"/>
      <c r="S41" s="820"/>
      <c r="T41" s="818"/>
      <c r="U41" s="819"/>
      <c r="V41" s="820"/>
      <c r="W41" s="817"/>
      <c r="X41" s="817"/>
      <c r="Y41" s="817"/>
      <c r="Z41" s="817"/>
      <c r="AA41" s="817"/>
      <c r="AB41" s="817"/>
      <c r="AC41" s="817"/>
      <c r="AD41" s="817"/>
      <c r="AE41" s="817"/>
      <c r="AF41" s="348"/>
      <c r="AG41" s="366">
        <f>D41-A41+1</f>
        <v>1</v>
      </c>
      <c r="AH41" s="367">
        <f>T41-Q41+1</f>
        <v>1</v>
      </c>
    </row>
    <row r="42" spans="1:34" ht="12.75">
      <c r="A42" s="818"/>
      <c r="B42" s="819"/>
      <c r="C42" s="820"/>
      <c r="D42" s="818"/>
      <c r="E42" s="819"/>
      <c r="F42" s="820"/>
      <c r="G42" s="817"/>
      <c r="H42" s="817"/>
      <c r="I42" s="817"/>
      <c r="J42" s="817"/>
      <c r="K42" s="817"/>
      <c r="L42" s="817"/>
      <c r="M42" s="817"/>
      <c r="N42" s="817"/>
      <c r="O42" s="817"/>
      <c r="P42" s="348"/>
      <c r="Q42" s="818"/>
      <c r="R42" s="819"/>
      <c r="S42" s="820"/>
      <c r="T42" s="818"/>
      <c r="U42" s="819"/>
      <c r="V42" s="820"/>
      <c r="W42" s="817"/>
      <c r="X42" s="817"/>
      <c r="Y42" s="817"/>
      <c r="Z42" s="817"/>
      <c r="AA42" s="817"/>
      <c r="AB42" s="817"/>
      <c r="AC42" s="817"/>
      <c r="AD42" s="817"/>
      <c r="AE42" s="817"/>
      <c r="AF42" s="348"/>
      <c r="AG42" s="366">
        <f aca="true" t="shared" si="0" ref="AG42:AG50">D42-A42+1</f>
        <v>1</v>
      </c>
      <c r="AH42" s="367">
        <f aca="true" t="shared" si="1" ref="AH42:AH50">T42-Q42+1</f>
        <v>1</v>
      </c>
    </row>
    <row r="43" spans="1:34" ht="12.75">
      <c r="A43" s="818"/>
      <c r="B43" s="819"/>
      <c r="C43" s="820"/>
      <c r="D43" s="818"/>
      <c r="E43" s="819"/>
      <c r="F43" s="820"/>
      <c r="G43" s="817"/>
      <c r="H43" s="817"/>
      <c r="I43" s="817"/>
      <c r="J43" s="817"/>
      <c r="K43" s="817"/>
      <c r="L43" s="817"/>
      <c r="M43" s="817"/>
      <c r="N43" s="817"/>
      <c r="O43" s="817"/>
      <c r="P43" s="348"/>
      <c r="Q43" s="818"/>
      <c r="R43" s="819"/>
      <c r="S43" s="820"/>
      <c r="T43" s="818"/>
      <c r="U43" s="819"/>
      <c r="V43" s="820"/>
      <c r="W43" s="817"/>
      <c r="X43" s="817"/>
      <c r="Y43" s="817"/>
      <c r="Z43" s="817"/>
      <c r="AA43" s="817"/>
      <c r="AB43" s="817"/>
      <c r="AC43" s="817"/>
      <c r="AD43" s="817"/>
      <c r="AE43" s="817"/>
      <c r="AF43" s="348"/>
      <c r="AG43" s="366">
        <f t="shared" si="0"/>
        <v>1</v>
      </c>
      <c r="AH43" s="367">
        <f t="shared" si="1"/>
        <v>1</v>
      </c>
    </row>
    <row r="44" spans="1:34" ht="12.75">
      <c r="A44" s="818"/>
      <c r="B44" s="819"/>
      <c r="C44" s="820"/>
      <c r="D44" s="818"/>
      <c r="E44" s="819"/>
      <c r="F44" s="820"/>
      <c r="G44" s="817"/>
      <c r="H44" s="817"/>
      <c r="I44" s="817"/>
      <c r="J44" s="817"/>
      <c r="K44" s="817"/>
      <c r="L44" s="817"/>
      <c r="M44" s="817"/>
      <c r="N44" s="817"/>
      <c r="O44" s="817"/>
      <c r="P44" s="348"/>
      <c r="Q44" s="818"/>
      <c r="R44" s="819"/>
      <c r="S44" s="820"/>
      <c r="T44" s="818"/>
      <c r="U44" s="819"/>
      <c r="V44" s="820"/>
      <c r="W44" s="817"/>
      <c r="X44" s="817"/>
      <c r="Y44" s="817"/>
      <c r="Z44" s="817"/>
      <c r="AA44" s="817"/>
      <c r="AB44" s="817"/>
      <c r="AC44" s="817"/>
      <c r="AD44" s="817"/>
      <c r="AE44" s="817"/>
      <c r="AF44" s="348"/>
      <c r="AG44" s="366">
        <f t="shared" si="0"/>
        <v>1</v>
      </c>
      <c r="AH44" s="367">
        <f t="shared" si="1"/>
        <v>1</v>
      </c>
    </row>
    <row r="45" spans="1:34" ht="12.75">
      <c r="A45" s="818"/>
      <c r="B45" s="819"/>
      <c r="C45" s="820"/>
      <c r="D45" s="818"/>
      <c r="E45" s="819"/>
      <c r="F45" s="820"/>
      <c r="G45" s="817"/>
      <c r="H45" s="817"/>
      <c r="I45" s="817"/>
      <c r="J45" s="817"/>
      <c r="K45" s="817"/>
      <c r="L45" s="817"/>
      <c r="M45" s="817"/>
      <c r="N45" s="817"/>
      <c r="O45" s="817"/>
      <c r="P45" s="348"/>
      <c r="Q45" s="818"/>
      <c r="R45" s="819"/>
      <c r="S45" s="820"/>
      <c r="T45" s="818"/>
      <c r="U45" s="819"/>
      <c r="V45" s="820"/>
      <c r="W45" s="817"/>
      <c r="X45" s="817"/>
      <c r="Y45" s="817"/>
      <c r="Z45" s="817"/>
      <c r="AA45" s="817"/>
      <c r="AB45" s="817"/>
      <c r="AC45" s="817"/>
      <c r="AD45" s="817"/>
      <c r="AE45" s="817"/>
      <c r="AF45" s="348"/>
      <c r="AG45" s="366">
        <f t="shared" si="0"/>
        <v>1</v>
      </c>
      <c r="AH45" s="367">
        <f t="shared" si="1"/>
        <v>1</v>
      </c>
    </row>
    <row r="46" spans="1:34" ht="12.75">
      <c r="A46" s="818"/>
      <c r="B46" s="819"/>
      <c r="C46" s="820"/>
      <c r="D46" s="818"/>
      <c r="E46" s="819"/>
      <c r="F46" s="820"/>
      <c r="G46" s="817"/>
      <c r="H46" s="817"/>
      <c r="I46" s="817"/>
      <c r="J46" s="817"/>
      <c r="K46" s="817"/>
      <c r="L46" s="817"/>
      <c r="M46" s="817"/>
      <c r="N46" s="817"/>
      <c r="O46" s="817"/>
      <c r="P46" s="348"/>
      <c r="Q46" s="818"/>
      <c r="R46" s="819"/>
      <c r="S46" s="820"/>
      <c r="T46" s="818"/>
      <c r="U46" s="819"/>
      <c r="V46" s="820"/>
      <c r="W46" s="817"/>
      <c r="X46" s="817"/>
      <c r="Y46" s="817"/>
      <c r="Z46" s="817"/>
      <c r="AA46" s="817"/>
      <c r="AB46" s="817"/>
      <c r="AC46" s="817"/>
      <c r="AD46" s="817"/>
      <c r="AE46" s="817"/>
      <c r="AF46" s="348"/>
      <c r="AG46" s="366">
        <f t="shared" si="0"/>
        <v>1</v>
      </c>
      <c r="AH46" s="367">
        <f t="shared" si="1"/>
        <v>1</v>
      </c>
    </row>
    <row r="47" spans="1:34" ht="12.75">
      <c r="A47" s="818"/>
      <c r="B47" s="819"/>
      <c r="C47" s="820"/>
      <c r="D47" s="818"/>
      <c r="E47" s="819"/>
      <c r="F47" s="820"/>
      <c r="G47" s="817"/>
      <c r="H47" s="817"/>
      <c r="I47" s="817"/>
      <c r="J47" s="817"/>
      <c r="K47" s="817"/>
      <c r="L47" s="817"/>
      <c r="M47" s="817"/>
      <c r="N47" s="817"/>
      <c r="O47" s="817"/>
      <c r="P47" s="348"/>
      <c r="Q47" s="818"/>
      <c r="R47" s="819"/>
      <c r="S47" s="820"/>
      <c r="T47" s="818"/>
      <c r="U47" s="819"/>
      <c r="V47" s="820"/>
      <c r="W47" s="817"/>
      <c r="X47" s="817"/>
      <c r="Y47" s="817"/>
      <c r="Z47" s="817"/>
      <c r="AA47" s="817"/>
      <c r="AB47" s="817"/>
      <c r="AC47" s="817"/>
      <c r="AD47" s="817"/>
      <c r="AE47" s="817"/>
      <c r="AF47" s="348"/>
      <c r="AG47" s="366">
        <f t="shared" si="0"/>
        <v>1</v>
      </c>
      <c r="AH47" s="367">
        <f t="shared" si="1"/>
        <v>1</v>
      </c>
    </row>
    <row r="48" spans="1:34" ht="12.75">
      <c r="A48" s="818"/>
      <c r="B48" s="819"/>
      <c r="C48" s="820"/>
      <c r="D48" s="818"/>
      <c r="E48" s="819"/>
      <c r="F48" s="820"/>
      <c r="G48" s="817"/>
      <c r="H48" s="817"/>
      <c r="I48" s="817"/>
      <c r="J48" s="817"/>
      <c r="K48" s="817"/>
      <c r="L48" s="817"/>
      <c r="M48" s="817"/>
      <c r="N48" s="817"/>
      <c r="O48" s="817"/>
      <c r="P48" s="348"/>
      <c r="Q48" s="818"/>
      <c r="R48" s="819"/>
      <c r="S48" s="820"/>
      <c r="T48" s="818"/>
      <c r="U48" s="819"/>
      <c r="V48" s="820"/>
      <c r="W48" s="817"/>
      <c r="X48" s="817"/>
      <c r="Y48" s="817"/>
      <c r="Z48" s="817"/>
      <c r="AA48" s="817"/>
      <c r="AB48" s="817"/>
      <c r="AC48" s="817"/>
      <c r="AD48" s="817"/>
      <c r="AE48" s="817"/>
      <c r="AF48" s="348"/>
      <c r="AG48" s="366">
        <f t="shared" si="0"/>
        <v>1</v>
      </c>
      <c r="AH48" s="367">
        <f t="shared" si="1"/>
        <v>1</v>
      </c>
    </row>
    <row r="49" spans="1:34" ht="12.75">
      <c r="A49" s="818"/>
      <c r="B49" s="819"/>
      <c r="C49" s="820"/>
      <c r="D49" s="818"/>
      <c r="E49" s="819"/>
      <c r="F49" s="820"/>
      <c r="G49" s="817"/>
      <c r="H49" s="817"/>
      <c r="I49" s="817"/>
      <c r="J49" s="817"/>
      <c r="K49" s="817"/>
      <c r="L49" s="817"/>
      <c r="M49" s="817"/>
      <c r="N49" s="817"/>
      <c r="O49" s="817"/>
      <c r="P49" s="348"/>
      <c r="Q49" s="818"/>
      <c r="R49" s="819"/>
      <c r="S49" s="820"/>
      <c r="T49" s="818"/>
      <c r="U49" s="819"/>
      <c r="V49" s="820"/>
      <c r="W49" s="817"/>
      <c r="X49" s="817"/>
      <c r="Y49" s="817"/>
      <c r="Z49" s="817"/>
      <c r="AA49" s="817"/>
      <c r="AB49" s="817"/>
      <c r="AC49" s="817"/>
      <c r="AD49" s="817"/>
      <c r="AE49" s="817"/>
      <c r="AF49" s="348"/>
      <c r="AG49" s="366">
        <f t="shared" si="0"/>
        <v>1</v>
      </c>
      <c r="AH49" s="367">
        <f t="shared" si="1"/>
        <v>1</v>
      </c>
    </row>
    <row r="50" spans="1:34" ht="12.75">
      <c r="A50" s="818"/>
      <c r="B50" s="819"/>
      <c r="C50" s="820"/>
      <c r="D50" s="818"/>
      <c r="E50" s="819"/>
      <c r="F50" s="820"/>
      <c r="G50" s="817"/>
      <c r="H50" s="817"/>
      <c r="I50" s="817"/>
      <c r="J50" s="817"/>
      <c r="K50" s="817"/>
      <c r="L50" s="817"/>
      <c r="M50" s="817"/>
      <c r="N50" s="817"/>
      <c r="O50" s="817"/>
      <c r="P50" s="348"/>
      <c r="Q50" s="818"/>
      <c r="R50" s="819"/>
      <c r="S50" s="820"/>
      <c r="T50" s="818"/>
      <c r="U50" s="819"/>
      <c r="V50" s="820"/>
      <c r="W50" s="817"/>
      <c r="X50" s="817"/>
      <c r="Y50" s="817"/>
      <c r="Z50" s="817"/>
      <c r="AA50" s="817"/>
      <c r="AB50" s="817"/>
      <c r="AC50" s="817"/>
      <c r="AD50" s="817"/>
      <c r="AE50" s="817"/>
      <c r="AF50" s="348"/>
      <c r="AG50" s="366">
        <f t="shared" si="0"/>
        <v>1</v>
      </c>
      <c r="AH50" s="367">
        <f t="shared" si="1"/>
        <v>1</v>
      </c>
    </row>
    <row r="51" spans="1:34" ht="12.75">
      <c r="A51" s="347"/>
      <c r="B51" s="347"/>
      <c r="C51" s="348"/>
      <c r="D51" s="348"/>
      <c r="E51" s="348"/>
      <c r="F51" s="348"/>
      <c r="G51" s="349"/>
      <c r="H51" s="359"/>
      <c r="I51" s="349"/>
      <c r="J51" s="349"/>
      <c r="K51" s="349"/>
      <c r="L51" s="349"/>
      <c r="M51" s="349"/>
      <c r="N51" s="349"/>
      <c r="O51" s="348"/>
      <c r="P51" s="348"/>
      <c r="Q51" s="348"/>
      <c r="R51" s="348"/>
      <c r="S51" s="348"/>
      <c r="T51" s="359"/>
      <c r="U51" s="348"/>
      <c r="V51" s="348"/>
      <c r="W51" s="348"/>
      <c r="X51" s="348"/>
      <c r="Y51" s="348"/>
      <c r="Z51" s="348"/>
      <c r="AA51" s="348"/>
      <c r="AB51" s="348"/>
      <c r="AC51" s="348"/>
      <c r="AD51" s="348"/>
      <c r="AE51" s="349"/>
      <c r="AF51" s="348"/>
      <c r="AG51" s="366">
        <f>SUM(AG41:AG50)</f>
        <v>10</v>
      </c>
      <c r="AH51" s="367">
        <f>SUM(AH41:AH50)</f>
        <v>10</v>
      </c>
    </row>
    <row r="52" spans="1:34" ht="12.75">
      <c r="A52" s="368" t="s">
        <v>768</v>
      </c>
      <c r="B52" s="347"/>
      <c r="C52" s="348"/>
      <c r="D52" s="348"/>
      <c r="E52" s="348"/>
      <c r="F52" s="348"/>
      <c r="G52" s="349"/>
      <c r="H52" s="359"/>
      <c r="I52" s="349"/>
      <c r="J52" s="349"/>
      <c r="K52" s="349"/>
      <c r="L52" s="349"/>
      <c r="M52" s="349"/>
      <c r="N52" s="349"/>
      <c r="O52" s="348"/>
      <c r="P52" s="348"/>
      <c r="Q52" s="348"/>
      <c r="R52" s="348"/>
      <c r="S52" s="348"/>
      <c r="T52" s="359"/>
      <c r="U52" s="348"/>
      <c r="V52" s="348"/>
      <c r="W52" s="348"/>
      <c r="X52" s="348"/>
      <c r="Y52" s="348"/>
      <c r="Z52" s="348"/>
      <c r="AA52" s="348"/>
      <c r="AB52" s="348"/>
      <c r="AC52" s="348"/>
      <c r="AD52" s="348"/>
      <c r="AE52" s="349"/>
      <c r="AF52" s="348"/>
      <c r="AG52" s="366"/>
      <c r="AH52" s="367"/>
    </row>
    <row r="53" spans="1:34" ht="12.75">
      <c r="A53" s="803"/>
      <c r="B53" s="825"/>
      <c r="C53" s="825"/>
      <c r="D53" s="825"/>
      <c r="E53" s="825"/>
      <c r="F53" s="804"/>
      <c r="G53" s="348" t="s">
        <v>381</v>
      </c>
      <c r="H53" s="359"/>
      <c r="I53" s="349"/>
      <c r="J53" s="349"/>
      <c r="K53" s="349"/>
      <c r="L53" s="349"/>
      <c r="M53" s="349"/>
      <c r="N53" s="349"/>
      <c r="O53" s="348"/>
      <c r="P53" s="348"/>
      <c r="Q53" s="803"/>
      <c r="R53" s="825"/>
      <c r="S53" s="825"/>
      <c r="T53" s="825"/>
      <c r="U53" s="825"/>
      <c r="V53" s="804"/>
      <c r="W53" s="348" t="s">
        <v>382</v>
      </c>
      <c r="X53" s="348"/>
      <c r="Y53" s="348"/>
      <c r="Z53" s="348"/>
      <c r="AA53" s="348"/>
      <c r="AB53" s="348"/>
      <c r="AC53" s="348"/>
      <c r="AD53" s="348"/>
      <c r="AE53" s="349"/>
      <c r="AF53" s="348"/>
      <c r="AG53" s="366"/>
      <c r="AH53" s="367"/>
    </row>
    <row r="54" spans="1:34" ht="12.75">
      <c r="A54" s="347"/>
      <c r="B54" s="347"/>
      <c r="C54" s="348"/>
      <c r="D54" s="348"/>
      <c r="E54" s="348"/>
      <c r="F54" s="348"/>
      <c r="G54" s="349"/>
      <c r="H54" s="359"/>
      <c r="I54" s="349"/>
      <c r="J54" s="349"/>
      <c r="K54" s="349"/>
      <c r="L54" s="349"/>
      <c r="M54" s="349"/>
      <c r="N54" s="349"/>
      <c r="O54" s="348"/>
      <c r="P54" s="348"/>
      <c r="Q54" s="348"/>
      <c r="R54" s="348"/>
      <c r="S54" s="348"/>
      <c r="T54" s="359"/>
      <c r="U54" s="348"/>
      <c r="V54" s="348"/>
      <c r="W54" s="348"/>
      <c r="X54" s="348"/>
      <c r="Y54" s="348"/>
      <c r="Z54" s="348"/>
      <c r="AA54" s="348"/>
      <c r="AB54" s="348"/>
      <c r="AC54" s="348"/>
      <c r="AD54" s="348"/>
      <c r="AE54" s="349"/>
      <c r="AF54" s="348"/>
      <c r="AG54" s="366"/>
      <c r="AH54" s="367"/>
    </row>
    <row r="55" spans="1:34" ht="12.75">
      <c r="A55" s="369" t="s">
        <v>383</v>
      </c>
      <c r="B55" s="347"/>
      <c r="C55" s="348"/>
      <c r="D55" s="348"/>
      <c r="E55" s="348"/>
      <c r="F55" s="348"/>
      <c r="G55" s="349"/>
      <c r="H55" s="359"/>
      <c r="I55" s="349"/>
      <c r="J55" s="349"/>
      <c r="K55" s="349"/>
      <c r="L55" s="349"/>
      <c r="M55" s="349"/>
      <c r="N55" s="349"/>
      <c r="O55" s="348"/>
      <c r="P55" s="348"/>
      <c r="Q55" s="369" t="s">
        <v>383</v>
      </c>
      <c r="R55" s="348"/>
      <c r="S55" s="348"/>
      <c r="T55" s="359"/>
      <c r="U55" s="348"/>
      <c r="V55" s="348"/>
      <c r="W55" s="348"/>
      <c r="X55" s="348"/>
      <c r="Y55" s="348"/>
      <c r="Z55" s="348"/>
      <c r="AA55" s="348"/>
      <c r="AB55" s="348"/>
      <c r="AC55" s="348"/>
      <c r="AD55" s="348"/>
      <c r="AE55" s="349"/>
      <c r="AF55" s="348"/>
      <c r="AG55" s="366"/>
      <c r="AH55" s="367"/>
    </row>
    <row r="56" spans="1:34" ht="12.75">
      <c r="A56" s="347"/>
      <c r="B56" s="26"/>
      <c r="C56" s="233" t="s">
        <v>521</v>
      </c>
      <c r="D56" s="370"/>
      <c r="E56" s="26"/>
      <c r="F56" s="233" t="s">
        <v>148</v>
      </c>
      <c r="G56" s="349"/>
      <c r="H56" s="359"/>
      <c r="I56" s="349"/>
      <c r="J56" s="349"/>
      <c r="K56" s="349"/>
      <c r="L56" s="349"/>
      <c r="M56" s="349"/>
      <c r="N56" s="349"/>
      <c r="O56" s="348"/>
      <c r="P56" s="348"/>
      <c r="Q56" s="348"/>
      <c r="R56" s="26"/>
      <c r="S56" s="233" t="s">
        <v>521</v>
      </c>
      <c r="T56" s="370"/>
      <c r="U56" s="26"/>
      <c r="V56" s="233" t="s">
        <v>148</v>
      </c>
      <c r="W56" s="348"/>
      <c r="X56" s="348"/>
      <c r="Y56" s="348"/>
      <c r="Z56" s="348"/>
      <c r="AA56" s="348"/>
      <c r="AB56" s="348"/>
      <c r="AC56" s="348"/>
      <c r="AD56" s="348"/>
      <c r="AE56" s="349"/>
      <c r="AF56" s="348"/>
      <c r="AG56" s="366"/>
      <c r="AH56" s="367"/>
    </row>
    <row r="57" spans="1:34" ht="12.75">
      <c r="A57" s="347"/>
      <c r="B57" s="347"/>
      <c r="C57" s="348"/>
      <c r="D57" s="348"/>
      <c r="E57" s="348"/>
      <c r="F57" s="348"/>
      <c r="G57" s="349"/>
      <c r="H57" s="359"/>
      <c r="I57" s="349"/>
      <c r="J57" s="349"/>
      <c r="K57" s="349"/>
      <c r="L57" s="349"/>
      <c r="M57" s="349"/>
      <c r="N57" s="349"/>
      <c r="O57" s="348"/>
      <c r="P57" s="348"/>
      <c r="Q57" s="348"/>
      <c r="R57" s="348"/>
      <c r="S57" s="348"/>
      <c r="T57" s="359"/>
      <c r="U57" s="348"/>
      <c r="V57" s="348"/>
      <c r="W57" s="348"/>
      <c r="X57" s="348"/>
      <c r="Y57" s="348"/>
      <c r="Z57" s="348"/>
      <c r="AA57" s="348"/>
      <c r="AB57" s="348"/>
      <c r="AC57" s="348"/>
      <c r="AD57" s="348"/>
      <c r="AE57" s="349"/>
      <c r="AF57" s="348"/>
      <c r="AG57" s="366"/>
      <c r="AH57" s="367"/>
    </row>
    <row r="58" spans="1:34" s="38" customFormat="1" ht="12.75">
      <c r="A58" s="369" t="s">
        <v>179</v>
      </c>
      <c r="B58" s="369"/>
      <c r="C58" s="359"/>
      <c r="D58" s="359"/>
      <c r="E58" s="359"/>
      <c r="F58" s="359"/>
      <c r="G58" s="371"/>
      <c r="H58" s="359"/>
      <c r="I58" s="371"/>
      <c r="J58" s="371"/>
      <c r="K58" s="371"/>
      <c r="L58" s="371"/>
      <c r="M58" s="371"/>
      <c r="N58" s="371"/>
      <c r="O58" s="359"/>
      <c r="P58" s="359"/>
      <c r="Q58" s="369" t="s">
        <v>179</v>
      </c>
      <c r="R58" s="359"/>
      <c r="S58" s="359"/>
      <c r="T58" s="359"/>
      <c r="U58" s="359"/>
      <c r="V58" s="359"/>
      <c r="W58" s="359"/>
      <c r="X58" s="359"/>
      <c r="Y58" s="359"/>
      <c r="Z58" s="359"/>
      <c r="AA58" s="359"/>
      <c r="AB58" s="359"/>
      <c r="AC58" s="359"/>
      <c r="AD58" s="359"/>
      <c r="AE58" s="371"/>
      <c r="AF58" s="359"/>
      <c r="AG58" s="369"/>
      <c r="AH58" s="372"/>
    </row>
    <row r="59" spans="1:34" ht="12.75">
      <c r="A59" s="347"/>
      <c r="B59" s="26"/>
      <c r="C59" s="233" t="s">
        <v>521</v>
      </c>
      <c r="D59" s="370"/>
      <c r="E59" s="26"/>
      <c r="F59" s="233" t="s">
        <v>148</v>
      </c>
      <c r="G59" s="349"/>
      <c r="H59" s="359"/>
      <c r="I59" s="349"/>
      <c r="J59" s="349"/>
      <c r="K59" s="349"/>
      <c r="L59" s="349"/>
      <c r="M59" s="349"/>
      <c r="N59" s="349"/>
      <c r="O59" s="348"/>
      <c r="P59" s="348"/>
      <c r="Q59" s="348"/>
      <c r="R59" s="26"/>
      <c r="S59" s="233" t="s">
        <v>521</v>
      </c>
      <c r="T59" s="370"/>
      <c r="U59" s="26"/>
      <c r="V59" s="233" t="s">
        <v>148</v>
      </c>
      <c r="W59" s="348"/>
      <c r="X59" s="348"/>
      <c r="Y59" s="348"/>
      <c r="Z59" s="348"/>
      <c r="AA59" s="348"/>
      <c r="AB59" s="348"/>
      <c r="AC59" s="348"/>
      <c r="AD59" s="348"/>
      <c r="AE59" s="349"/>
      <c r="AF59" s="348"/>
      <c r="AG59" s="366"/>
      <c r="AH59" s="367"/>
    </row>
    <row r="60" spans="1:34" ht="12.75">
      <c r="A60" s="347"/>
      <c r="B60" s="347"/>
      <c r="C60" s="348"/>
      <c r="D60" s="348"/>
      <c r="E60" s="348"/>
      <c r="F60" s="348"/>
      <c r="G60" s="349"/>
      <c r="H60" s="359"/>
      <c r="I60" s="349"/>
      <c r="J60" s="349"/>
      <c r="K60" s="349"/>
      <c r="L60" s="349"/>
      <c r="M60" s="349"/>
      <c r="N60" s="349"/>
      <c r="O60" s="348"/>
      <c r="P60" s="348"/>
      <c r="Q60" s="348"/>
      <c r="R60" s="348"/>
      <c r="S60" s="348"/>
      <c r="T60" s="359"/>
      <c r="U60" s="348"/>
      <c r="V60" s="348"/>
      <c r="W60" s="348"/>
      <c r="X60" s="348"/>
      <c r="Y60" s="348"/>
      <c r="Z60" s="348"/>
      <c r="AA60" s="348"/>
      <c r="AB60" s="348"/>
      <c r="AC60" s="348"/>
      <c r="AD60" s="348"/>
      <c r="AE60" s="349"/>
      <c r="AF60" s="348"/>
      <c r="AG60" s="366"/>
      <c r="AH60" s="367"/>
    </row>
    <row r="61" spans="1:34" ht="12.75">
      <c r="A61" s="369" t="s">
        <v>366</v>
      </c>
      <c r="B61" s="347"/>
      <c r="C61" s="348"/>
      <c r="D61" s="348"/>
      <c r="E61" s="348"/>
      <c r="F61" s="348"/>
      <c r="G61" s="349"/>
      <c r="H61" s="359"/>
      <c r="I61" s="349"/>
      <c r="J61" s="349"/>
      <c r="K61" s="349"/>
      <c r="L61" s="349"/>
      <c r="M61" s="349"/>
      <c r="N61" s="349"/>
      <c r="O61" s="348"/>
      <c r="P61" s="348"/>
      <c r="Q61" s="369" t="s">
        <v>366</v>
      </c>
      <c r="R61" s="347"/>
      <c r="S61" s="348"/>
      <c r="T61" s="348"/>
      <c r="U61" s="348"/>
      <c r="V61" s="348"/>
      <c r="W61" s="349"/>
      <c r="X61" s="359"/>
      <c r="Y61" s="349"/>
      <c r="Z61" s="349"/>
      <c r="AA61" s="349"/>
      <c r="AB61" s="349"/>
      <c r="AC61" s="349"/>
      <c r="AD61" s="349"/>
      <c r="AE61" s="349"/>
      <c r="AF61" s="348"/>
      <c r="AG61" s="343"/>
      <c r="AH61" s="367"/>
    </row>
    <row r="62" spans="1:34" ht="12.75">
      <c r="A62" s="823"/>
      <c r="B62" s="824"/>
      <c r="C62" s="159" t="s">
        <v>769</v>
      </c>
      <c r="D62" s="373"/>
      <c r="E62" s="373"/>
      <c r="F62" s="373"/>
      <c r="G62" s="373"/>
      <c r="H62" s="373"/>
      <c r="I62" s="373"/>
      <c r="J62" s="373"/>
      <c r="K62" s="373"/>
      <c r="L62" s="353"/>
      <c r="M62" s="353"/>
      <c r="N62" s="374"/>
      <c r="O62" s="373"/>
      <c r="P62" s="375"/>
      <c r="Q62" s="823"/>
      <c r="R62" s="824"/>
      <c r="S62" s="159" t="s">
        <v>769</v>
      </c>
      <c r="T62" s="373"/>
      <c r="U62" s="373"/>
      <c r="V62" s="373"/>
      <c r="W62" s="373"/>
      <c r="X62" s="373"/>
      <c r="Y62" s="373"/>
      <c r="Z62" s="373"/>
      <c r="AA62" s="373"/>
      <c r="AB62" s="353"/>
      <c r="AC62" s="353"/>
      <c r="AD62" s="374"/>
      <c r="AE62" s="349"/>
      <c r="AF62" s="348"/>
      <c r="AG62" s="343"/>
      <c r="AH62" s="343"/>
    </row>
    <row r="63" spans="1:34" ht="12.75">
      <c r="A63" s="373"/>
      <c r="B63" s="373"/>
      <c r="C63" s="360" t="s">
        <v>190</v>
      </c>
      <c r="D63" s="373"/>
      <c r="E63" s="373"/>
      <c r="F63" s="373"/>
      <c r="G63" s="373"/>
      <c r="H63" s="373"/>
      <c r="I63" s="373"/>
      <c r="J63" s="373"/>
      <c r="K63" s="373"/>
      <c r="L63" s="353"/>
      <c r="M63" s="353"/>
      <c r="N63" s="374"/>
      <c r="O63" s="373"/>
      <c r="P63" s="375"/>
      <c r="Q63" s="348"/>
      <c r="R63" s="348"/>
      <c r="S63" s="360" t="s">
        <v>190</v>
      </c>
      <c r="T63" s="373"/>
      <c r="U63" s="373"/>
      <c r="V63" s="373"/>
      <c r="W63" s="373"/>
      <c r="X63" s="373"/>
      <c r="Y63" s="373"/>
      <c r="Z63" s="373"/>
      <c r="AA63" s="373"/>
      <c r="AB63" s="353"/>
      <c r="AC63" s="353"/>
      <c r="AD63" s="374"/>
      <c r="AE63" s="349"/>
      <c r="AF63" s="348"/>
      <c r="AG63" s="343"/>
      <c r="AH63" s="343"/>
    </row>
    <row r="64" spans="1:34" ht="12.75">
      <c r="A64" s="369"/>
      <c r="B64" s="347"/>
      <c r="C64" s="348"/>
      <c r="D64" s="348"/>
      <c r="E64" s="348"/>
      <c r="F64" s="348"/>
      <c r="G64" s="349"/>
      <c r="H64" s="359"/>
      <c r="I64" s="349"/>
      <c r="J64" s="349"/>
      <c r="K64" s="349"/>
      <c r="L64" s="349"/>
      <c r="M64" s="349"/>
      <c r="N64" s="349"/>
      <c r="O64" s="348"/>
      <c r="P64" s="348"/>
      <c r="Q64" s="348"/>
      <c r="R64" s="348"/>
      <c r="S64" s="348"/>
      <c r="T64" s="359"/>
      <c r="U64" s="348"/>
      <c r="V64" s="348"/>
      <c r="W64" s="348"/>
      <c r="X64" s="348"/>
      <c r="Y64" s="348"/>
      <c r="Z64" s="348"/>
      <c r="AA64" s="348"/>
      <c r="AB64" s="348"/>
      <c r="AC64" s="348"/>
      <c r="AD64" s="348"/>
      <c r="AE64" s="349"/>
      <c r="AF64" s="348"/>
      <c r="AG64" s="343"/>
      <c r="AH64" s="343"/>
    </row>
    <row r="65" spans="1:34" ht="12.75">
      <c r="A65" s="369" t="s">
        <v>367</v>
      </c>
      <c r="B65" s="347"/>
      <c r="C65" s="348"/>
      <c r="D65" s="348"/>
      <c r="E65" s="348"/>
      <c r="F65" s="348"/>
      <c r="G65" s="349"/>
      <c r="H65" s="359"/>
      <c r="I65" s="349"/>
      <c r="J65" s="349"/>
      <c r="K65" s="349"/>
      <c r="L65" s="349"/>
      <c r="M65" s="349"/>
      <c r="N65" s="349"/>
      <c r="O65" s="348"/>
      <c r="P65" s="348"/>
      <c r="Q65" s="348"/>
      <c r="R65" s="348"/>
      <c r="S65" s="348"/>
      <c r="T65" s="359"/>
      <c r="U65" s="348"/>
      <c r="V65" s="348"/>
      <c r="W65" s="348"/>
      <c r="X65" s="348"/>
      <c r="Y65" s="348"/>
      <c r="Z65" s="348"/>
      <c r="AA65" s="348"/>
      <c r="AB65" s="348"/>
      <c r="AC65" s="348"/>
      <c r="AD65" s="348"/>
      <c r="AE65" s="349"/>
      <c r="AF65" s="348"/>
      <c r="AG65" s="343"/>
      <c r="AH65" s="343"/>
    </row>
    <row r="66" spans="1:34" ht="12.75">
      <c r="A66" s="369"/>
      <c r="B66" s="347" t="s">
        <v>191</v>
      </c>
      <c r="C66" s="348"/>
      <c r="D66" s="348"/>
      <c r="E66" s="348"/>
      <c r="F66" s="348"/>
      <c r="G66" s="349"/>
      <c r="H66" s="359"/>
      <c r="I66" s="349"/>
      <c r="J66" s="349"/>
      <c r="K66" s="349"/>
      <c r="L66" s="349"/>
      <c r="M66" s="349"/>
      <c r="N66" s="349"/>
      <c r="O66" s="348"/>
      <c r="P66" s="348"/>
      <c r="Q66" s="348"/>
      <c r="R66" s="348"/>
      <c r="S66" s="348"/>
      <c r="T66" s="821" t="s">
        <v>192</v>
      </c>
      <c r="U66" s="822"/>
      <c r="V66" s="822"/>
      <c r="W66" s="822"/>
      <c r="X66" s="822"/>
      <c r="Y66" s="822"/>
      <c r="Z66" s="822"/>
      <c r="AA66" s="822"/>
      <c r="AB66" s="822"/>
      <c r="AC66" s="822"/>
      <c r="AD66" s="348"/>
      <c r="AE66" s="349"/>
      <c r="AF66" s="348"/>
      <c r="AG66" s="343"/>
      <c r="AH66" s="343"/>
    </row>
    <row r="67" spans="1:34" ht="12.75">
      <c r="A67" s="369"/>
      <c r="B67" s="347"/>
      <c r="C67" s="348"/>
      <c r="D67" s="348"/>
      <c r="E67" s="348"/>
      <c r="F67" s="348"/>
      <c r="G67" s="349"/>
      <c r="H67" s="359"/>
      <c r="I67" s="349"/>
      <c r="J67" s="349"/>
      <c r="K67" s="349"/>
      <c r="L67" s="349"/>
      <c r="M67" s="349"/>
      <c r="N67" s="349"/>
      <c r="O67" s="348"/>
      <c r="P67" s="348"/>
      <c r="Q67" s="348"/>
      <c r="R67" s="348"/>
      <c r="S67" s="348"/>
      <c r="T67" s="359"/>
      <c r="U67" s="348"/>
      <c r="V67" s="348"/>
      <c r="W67" s="348"/>
      <c r="X67" s="348"/>
      <c r="Y67" s="348"/>
      <c r="Z67" s="348"/>
      <c r="AA67" s="348"/>
      <c r="AB67" s="348"/>
      <c r="AC67" s="348"/>
      <c r="AD67" s="348"/>
      <c r="AE67" s="349"/>
      <c r="AF67" s="348"/>
      <c r="AG67" s="343"/>
      <c r="AH67" s="343"/>
    </row>
    <row r="68" spans="1:34" ht="15.75">
      <c r="A68" s="59" t="s">
        <v>770</v>
      </c>
      <c r="B68" s="59"/>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5"/>
      <c r="AG68" s="64"/>
      <c r="AH68" s="64"/>
    </row>
    <row r="69" spans="1:34" ht="15">
      <c r="A69" s="346"/>
      <c r="B69" s="356"/>
      <c r="C69" s="356"/>
      <c r="D69" s="356"/>
      <c r="E69" s="356"/>
      <c r="F69" s="195" t="s">
        <v>245</v>
      </c>
      <c r="G69" s="356"/>
      <c r="H69" s="346"/>
      <c r="I69" s="346"/>
      <c r="J69" s="346"/>
      <c r="K69" s="346"/>
      <c r="L69" s="346"/>
      <c r="M69" s="346"/>
      <c r="N69" s="346"/>
      <c r="O69" s="346"/>
      <c r="P69" s="346"/>
      <c r="Q69" s="346"/>
      <c r="R69" s="346"/>
      <c r="S69" s="346"/>
      <c r="T69" s="346"/>
      <c r="U69" s="346"/>
      <c r="V69" s="195" t="s">
        <v>246</v>
      </c>
      <c r="W69" s="356"/>
      <c r="X69" s="346"/>
      <c r="Y69" s="346"/>
      <c r="Z69" s="346"/>
      <c r="AA69" s="346"/>
      <c r="AB69" s="346"/>
      <c r="AC69" s="346"/>
      <c r="AD69" s="346"/>
      <c r="AE69" s="353"/>
      <c r="AF69" s="346"/>
      <c r="AG69" s="343"/>
      <c r="AH69" s="343"/>
    </row>
    <row r="70" spans="1:34" ht="15">
      <c r="A70" s="346"/>
      <c r="B70" s="356"/>
      <c r="C70" s="356"/>
      <c r="D70" s="356"/>
      <c r="E70" s="356"/>
      <c r="F70" s="195"/>
      <c r="G70" s="356"/>
      <c r="H70" s="346"/>
      <c r="I70" s="346"/>
      <c r="J70" s="346"/>
      <c r="K70" s="346"/>
      <c r="L70" s="346"/>
      <c r="M70" s="346"/>
      <c r="N70" s="346"/>
      <c r="O70" s="346"/>
      <c r="P70" s="346"/>
      <c r="Q70" s="346"/>
      <c r="R70" s="346"/>
      <c r="S70" s="346"/>
      <c r="T70" s="346"/>
      <c r="U70" s="346"/>
      <c r="V70" s="195"/>
      <c r="W70" s="356"/>
      <c r="X70" s="346"/>
      <c r="Y70" s="346"/>
      <c r="Z70" s="346"/>
      <c r="AA70" s="346"/>
      <c r="AB70" s="346"/>
      <c r="AC70" s="346"/>
      <c r="AD70" s="346"/>
      <c r="AE70" s="353"/>
      <c r="AF70" s="346"/>
      <c r="AG70" s="343"/>
      <c r="AH70" s="343"/>
    </row>
    <row r="71" spans="1:34" ht="12.75">
      <c r="A71" s="347"/>
      <c r="B71" s="347"/>
      <c r="C71" s="363"/>
      <c r="D71" s="356"/>
      <c r="E71" s="363"/>
      <c r="F71" s="363"/>
      <c r="G71" s="346"/>
      <c r="H71" s="346"/>
      <c r="I71" s="346"/>
      <c r="J71" s="363" t="s">
        <v>371</v>
      </c>
      <c r="K71" s="811">
        <f>Questionnaire!K22</f>
        <v>0</v>
      </c>
      <c r="L71" s="812"/>
      <c r="M71" s="812"/>
      <c r="N71" s="812"/>
      <c r="O71" s="813"/>
      <c r="P71" s="348"/>
      <c r="Q71" s="347"/>
      <c r="R71" s="347"/>
      <c r="S71" s="363"/>
      <c r="T71" s="356"/>
      <c r="U71" s="363"/>
      <c r="V71" s="363"/>
      <c r="W71" s="346"/>
      <c r="X71" s="346"/>
      <c r="Y71" s="346"/>
      <c r="Z71" s="363" t="s">
        <v>371</v>
      </c>
      <c r="AA71" s="811">
        <f>Questionnaire!AA22</f>
        <v>0</v>
      </c>
      <c r="AB71" s="812"/>
      <c r="AC71" s="812"/>
      <c r="AD71" s="812"/>
      <c r="AE71" s="813"/>
      <c r="AF71" s="348"/>
      <c r="AG71" s="343"/>
      <c r="AH71" s="343"/>
    </row>
    <row r="72" spans="1:34" ht="12.75">
      <c r="A72" s="347"/>
      <c r="B72" s="347"/>
      <c r="C72" s="356"/>
      <c r="D72" s="363"/>
      <c r="E72" s="363"/>
      <c r="F72" s="356"/>
      <c r="G72" s="356"/>
      <c r="H72" s="346"/>
      <c r="I72" s="346"/>
      <c r="J72" s="363" t="s">
        <v>372</v>
      </c>
      <c r="K72" s="814"/>
      <c r="L72" s="815"/>
      <c r="M72" s="815"/>
      <c r="N72" s="815"/>
      <c r="O72" s="816"/>
      <c r="P72" s="348"/>
      <c r="Q72" s="347"/>
      <c r="R72" s="347"/>
      <c r="S72" s="356"/>
      <c r="T72" s="363"/>
      <c r="U72" s="363"/>
      <c r="V72" s="356"/>
      <c r="W72" s="356"/>
      <c r="X72" s="346"/>
      <c r="Y72" s="346"/>
      <c r="Z72" s="363" t="s">
        <v>372</v>
      </c>
      <c r="AA72" s="814"/>
      <c r="AB72" s="815"/>
      <c r="AC72" s="815"/>
      <c r="AD72" s="815"/>
      <c r="AE72" s="816"/>
      <c r="AF72" s="348"/>
      <c r="AG72" s="343"/>
      <c r="AH72" s="343"/>
    </row>
    <row r="73" spans="1:34" ht="12.75">
      <c r="A73" s="347"/>
      <c r="B73" s="347"/>
      <c r="C73" s="348"/>
      <c r="D73" s="348"/>
      <c r="E73" s="348"/>
      <c r="F73" s="348"/>
      <c r="G73" s="349"/>
      <c r="H73" s="359"/>
      <c r="I73" s="349"/>
      <c r="J73" s="349"/>
      <c r="K73" s="349"/>
      <c r="L73" s="349"/>
      <c r="M73" s="349"/>
      <c r="N73" s="349"/>
      <c r="O73" s="348"/>
      <c r="P73" s="348"/>
      <c r="Q73" s="347"/>
      <c r="R73" s="347"/>
      <c r="S73" s="348"/>
      <c r="T73" s="348"/>
      <c r="U73" s="348"/>
      <c r="V73" s="348"/>
      <c r="W73" s="349"/>
      <c r="X73" s="359"/>
      <c r="Y73" s="349"/>
      <c r="Z73" s="349"/>
      <c r="AA73" s="349"/>
      <c r="AB73" s="349"/>
      <c r="AC73" s="349"/>
      <c r="AD73" s="349"/>
      <c r="AE73" s="348"/>
      <c r="AF73" s="348"/>
      <c r="AG73" s="343"/>
      <c r="AH73" s="343"/>
    </row>
    <row r="74" spans="1:34" ht="12.75">
      <c r="A74" s="347"/>
      <c r="B74" s="369" t="s">
        <v>373</v>
      </c>
      <c r="C74" s="348"/>
      <c r="D74" s="348"/>
      <c r="E74" s="348"/>
      <c r="F74" s="348"/>
      <c r="G74" s="349"/>
      <c r="H74" s="359"/>
      <c r="I74" s="349"/>
      <c r="J74" s="349"/>
      <c r="K74" s="349"/>
      <c r="L74" s="349"/>
      <c r="M74" s="349"/>
      <c r="N74" s="349"/>
      <c r="O74" s="348"/>
      <c r="P74" s="348"/>
      <c r="Q74" s="347"/>
      <c r="R74" s="369" t="s">
        <v>373</v>
      </c>
      <c r="S74" s="348"/>
      <c r="T74" s="348"/>
      <c r="U74" s="348"/>
      <c r="V74" s="348"/>
      <c r="W74" s="349"/>
      <c r="X74" s="359"/>
      <c r="Y74" s="349"/>
      <c r="Z74" s="349"/>
      <c r="AA74" s="349"/>
      <c r="AB74" s="349"/>
      <c r="AC74" s="349"/>
      <c r="AD74" s="349"/>
      <c r="AE74" s="348"/>
      <c r="AF74" s="348"/>
      <c r="AG74" s="343"/>
      <c r="AH74" s="343"/>
    </row>
    <row r="75" spans="1:34" ht="12.75">
      <c r="A75" s="347"/>
      <c r="B75" s="347"/>
      <c r="C75" s="348"/>
      <c r="D75" s="348"/>
      <c r="E75" s="376" t="s">
        <v>325</v>
      </c>
      <c r="F75" s="808"/>
      <c r="G75" s="809"/>
      <c r="H75" s="809"/>
      <c r="I75" s="809"/>
      <c r="J75" s="809"/>
      <c r="K75" s="809"/>
      <c r="L75" s="809"/>
      <c r="M75" s="809"/>
      <c r="N75" s="809"/>
      <c r="O75" s="810"/>
      <c r="P75" s="348"/>
      <c r="Q75" s="347"/>
      <c r="R75" s="347"/>
      <c r="S75" s="348"/>
      <c r="T75" s="348"/>
      <c r="U75" s="376" t="s">
        <v>325</v>
      </c>
      <c r="V75" s="808"/>
      <c r="W75" s="809"/>
      <c r="X75" s="809"/>
      <c r="Y75" s="809"/>
      <c r="Z75" s="809"/>
      <c r="AA75" s="809"/>
      <c r="AB75" s="809"/>
      <c r="AC75" s="809"/>
      <c r="AD75" s="809"/>
      <c r="AE75" s="810"/>
      <c r="AF75" s="348"/>
      <c r="AG75" s="343"/>
      <c r="AH75" s="343"/>
    </row>
    <row r="76" spans="1:34" ht="12.75">
      <c r="A76" s="347"/>
      <c r="B76" s="347"/>
      <c r="C76" s="348"/>
      <c r="D76" s="348"/>
      <c r="E76" s="376" t="s">
        <v>374</v>
      </c>
      <c r="F76" s="808"/>
      <c r="G76" s="809"/>
      <c r="H76" s="809"/>
      <c r="I76" s="809"/>
      <c r="J76" s="809"/>
      <c r="K76" s="809"/>
      <c r="L76" s="809"/>
      <c r="M76" s="809"/>
      <c r="N76" s="809"/>
      <c r="O76" s="810"/>
      <c r="P76" s="348"/>
      <c r="Q76" s="347"/>
      <c r="R76" s="347"/>
      <c r="S76" s="348"/>
      <c r="T76" s="348"/>
      <c r="U76" s="376" t="s">
        <v>374</v>
      </c>
      <c r="V76" s="808"/>
      <c r="W76" s="809"/>
      <c r="X76" s="809"/>
      <c r="Y76" s="809"/>
      <c r="Z76" s="809"/>
      <c r="AA76" s="809"/>
      <c r="AB76" s="809"/>
      <c r="AC76" s="809"/>
      <c r="AD76" s="809"/>
      <c r="AE76" s="810"/>
      <c r="AF76" s="348"/>
      <c r="AG76" s="343"/>
      <c r="AH76" s="343"/>
    </row>
    <row r="77" spans="1:34" ht="12.75">
      <c r="A77" s="347"/>
      <c r="B77" s="347"/>
      <c r="C77" s="348"/>
      <c r="D77" s="348"/>
      <c r="E77" s="376"/>
      <c r="F77" s="808"/>
      <c r="G77" s="809"/>
      <c r="H77" s="809"/>
      <c r="I77" s="809"/>
      <c r="J77" s="809"/>
      <c r="K77" s="809"/>
      <c r="L77" s="809"/>
      <c r="M77" s="809"/>
      <c r="N77" s="809"/>
      <c r="O77" s="810"/>
      <c r="P77" s="348"/>
      <c r="Q77" s="347"/>
      <c r="R77" s="347"/>
      <c r="S77" s="348"/>
      <c r="T77" s="348"/>
      <c r="U77" s="376"/>
      <c r="V77" s="808"/>
      <c r="W77" s="809"/>
      <c r="X77" s="809"/>
      <c r="Y77" s="809"/>
      <c r="Z77" s="809"/>
      <c r="AA77" s="809"/>
      <c r="AB77" s="809"/>
      <c r="AC77" s="809"/>
      <c r="AD77" s="809"/>
      <c r="AE77" s="810"/>
      <c r="AF77" s="348"/>
      <c r="AG77" s="343"/>
      <c r="AH77" s="343"/>
    </row>
    <row r="78" spans="1:34" ht="12.75">
      <c r="A78" s="347"/>
      <c r="B78" s="347"/>
      <c r="C78" s="348"/>
      <c r="D78" s="348"/>
      <c r="E78" s="376" t="s">
        <v>247</v>
      </c>
      <c r="F78" s="808"/>
      <c r="G78" s="809"/>
      <c r="H78" s="809"/>
      <c r="I78" s="809"/>
      <c r="J78" s="809"/>
      <c r="K78" s="809"/>
      <c r="L78" s="809"/>
      <c r="M78" s="809"/>
      <c r="N78" s="809"/>
      <c r="O78" s="810"/>
      <c r="P78" s="348"/>
      <c r="Q78" s="347"/>
      <c r="R78" s="347"/>
      <c r="S78" s="348"/>
      <c r="T78" s="348"/>
      <c r="U78" s="376" t="s">
        <v>247</v>
      </c>
      <c r="V78" s="808"/>
      <c r="W78" s="809"/>
      <c r="X78" s="809"/>
      <c r="Y78" s="809"/>
      <c r="Z78" s="809"/>
      <c r="AA78" s="809"/>
      <c r="AB78" s="809"/>
      <c r="AC78" s="809"/>
      <c r="AD78" s="809"/>
      <c r="AE78" s="810"/>
      <c r="AF78" s="348"/>
      <c r="AG78" s="343"/>
      <c r="AH78" s="343"/>
    </row>
    <row r="79" spans="1:34" ht="12.75">
      <c r="A79" s="347"/>
      <c r="B79" s="347"/>
      <c r="C79" s="348"/>
      <c r="D79" s="348"/>
      <c r="E79" s="376" t="s">
        <v>375</v>
      </c>
      <c r="F79" s="808"/>
      <c r="G79" s="809"/>
      <c r="H79" s="809"/>
      <c r="I79" s="809"/>
      <c r="J79" s="809"/>
      <c r="K79" s="809"/>
      <c r="L79" s="809"/>
      <c r="M79" s="809"/>
      <c r="N79" s="809"/>
      <c r="O79" s="810"/>
      <c r="P79" s="348"/>
      <c r="Q79" s="347"/>
      <c r="R79" s="347"/>
      <c r="S79" s="348"/>
      <c r="T79" s="348"/>
      <c r="U79" s="376" t="s">
        <v>375</v>
      </c>
      <c r="V79" s="808"/>
      <c r="W79" s="809"/>
      <c r="X79" s="809"/>
      <c r="Y79" s="809"/>
      <c r="Z79" s="809"/>
      <c r="AA79" s="809"/>
      <c r="AB79" s="809"/>
      <c r="AC79" s="809"/>
      <c r="AD79" s="809"/>
      <c r="AE79" s="810"/>
      <c r="AF79" s="348"/>
      <c r="AG79" s="343"/>
      <c r="AH79" s="343"/>
    </row>
    <row r="80" spans="1:34" ht="12.75">
      <c r="A80" s="347"/>
      <c r="B80" s="347"/>
      <c r="C80" s="348"/>
      <c r="D80" s="348"/>
      <c r="E80" s="348"/>
      <c r="F80" s="348"/>
      <c r="G80" s="349"/>
      <c r="H80" s="359"/>
      <c r="I80" s="349"/>
      <c r="J80" s="349"/>
      <c r="K80" s="349"/>
      <c r="L80" s="349"/>
      <c r="M80" s="349"/>
      <c r="N80" s="349"/>
      <c r="O80" s="348"/>
      <c r="P80" s="348"/>
      <c r="Q80" s="348"/>
      <c r="R80" s="348"/>
      <c r="S80" s="348"/>
      <c r="T80" s="359"/>
      <c r="U80" s="348"/>
      <c r="V80" s="348"/>
      <c r="W80" s="348"/>
      <c r="X80" s="348"/>
      <c r="Y80" s="348"/>
      <c r="Z80" s="348"/>
      <c r="AA80" s="348"/>
      <c r="AB80" s="348"/>
      <c r="AC80" s="348"/>
      <c r="AD80" s="348"/>
      <c r="AE80" s="349"/>
      <c r="AF80" s="348"/>
      <c r="AG80" s="343"/>
      <c r="AH80" s="343"/>
    </row>
    <row r="81" spans="1:34" ht="12.75">
      <c r="A81" s="346" t="s">
        <v>376</v>
      </c>
      <c r="B81" s="348"/>
      <c r="C81" s="348"/>
      <c r="D81" s="348"/>
      <c r="E81" s="348"/>
      <c r="F81" s="348"/>
      <c r="G81" s="349"/>
      <c r="H81" s="359"/>
      <c r="I81" s="349"/>
      <c r="J81" s="349"/>
      <c r="K81" s="349"/>
      <c r="L81" s="349"/>
      <c r="M81" s="349"/>
      <c r="N81" s="349"/>
      <c r="O81" s="348"/>
      <c r="P81" s="348"/>
      <c r="Q81" s="348"/>
      <c r="R81" s="346" t="s">
        <v>376</v>
      </c>
      <c r="S81" s="348"/>
      <c r="T81" s="348"/>
      <c r="U81" s="348"/>
      <c r="V81" s="348"/>
      <c r="W81" s="348"/>
      <c r="X81" s="349"/>
      <c r="Y81" s="359"/>
      <c r="Z81" s="349"/>
      <c r="AA81" s="349"/>
      <c r="AB81" s="349"/>
      <c r="AC81" s="349"/>
      <c r="AD81" s="349"/>
      <c r="AE81" s="349"/>
      <c r="AF81" s="348"/>
      <c r="AG81" s="343"/>
      <c r="AH81" s="343"/>
    </row>
    <row r="82" spans="1:34" ht="12.75">
      <c r="A82" s="346" t="s">
        <v>377</v>
      </c>
      <c r="B82" s="348"/>
      <c r="C82" s="348"/>
      <c r="D82" s="348"/>
      <c r="E82" s="348"/>
      <c r="F82" s="348"/>
      <c r="G82" s="349"/>
      <c r="H82" s="359"/>
      <c r="I82" s="349"/>
      <c r="J82" s="349"/>
      <c r="K82" s="349"/>
      <c r="L82" s="349"/>
      <c r="M82" s="349"/>
      <c r="N82" s="349"/>
      <c r="O82" s="348"/>
      <c r="P82" s="348"/>
      <c r="Q82" s="348"/>
      <c r="R82" s="346" t="s">
        <v>377</v>
      </c>
      <c r="S82" s="348"/>
      <c r="T82" s="348"/>
      <c r="U82" s="348"/>
      <c r="V82" s="348"/>
      <c r="W82" s="348"/>
      <c r="X82" s="349"/>
      <c r="Y82" s="359"/>
      <c r="Z82" s="349"/>
      <c r="AA82" s="349"/>
      <c r="AB82" s="349"/>
      <c r="AC82" s="349"/>
      <c r="AD82" s="349"/>
      <c r="AE82" s="349"/>
      <c r="AF82" s="348"/>
      <c r="AG82" s="343"/>
      <c r="AH82" s="343"/>
    </row>
    <row r="83" spans="1:34" ht="12.75">
      <c r="A83" s="358" t="s">
        <v>379</v>
      </c>
      <c r="B83" s="359"/>
      <c r="C83" s="359"/>
      <c r="D83" s="359"/>
      <c r="E83" s="359"/>
      <c r="F83" s="359"/>
      <c r="G83" s="371"/>
      <c r="H83" s="359"/>
      <c r="I83" s="371"/>
      <c r="J83" s="371"/>
      <c r="K83" s="349"/>
      <c r="L83" s="349"/>
      <c r="M83" s="349"/>
      <c r="N83" s="349"/>
      <c r="O83" s="348"/>
      <c r="P83" s="348"/>
      <c r="Q83" s="348"/>
      <c r="R83" s="358" t="s">
        <v>379</v>
      </c>
      <c r="S83" s="359"/>
      <c r="T83" s="359"/>
      <c r="U83" s="359"/>
      <c r="V83" s="359"/>
      <c r="W83" s="359"/>
      <c r="X83" s="371"/>
      <c r="Y83" s="359"/>
      <c r="Z83" s="371"/>
      <c r="AA83" s="371"/>
      <c r="AB83" s="349"/>
      <c r="AC83" s="349"/>
      <c r="AD83" s="349"/>
      <c r="AE83" s="349"/>
      <c r="AF83" s="348"/>
      <c r="AG83" s="343"/>
      <c r="AH83" s="343"/>
    </row>
    <row r="84" spans="1:34" ht="12.75">
      <c r="A84" s="347"/>
      <c r="B84" s="347"/>
      <c r="C84" s="348"/>
      <c r="D84" s="348"/>
      <c r="E84" s="348"/>
      <c r="F84" s="805">
        <v>2014</v>
      </c>
      <c r="G84" s="807"/>
      <c r="H84" s="803"/>
      <c r="I84" s="804"/>
      <c r="J84" s="349"/>
      <c r="K84" s="349"/>
      <c r="L84" s="349"/>
      <c r="M84" s="349"/>
      <c r="N84" s="349"/>
      <c r="O84" s="348"/>
      <c r="P84" s="348"/>
      <c r="Q84" s="348"/>
      <c r="R84" s="347"/>
      <c r="S84" s="347"/>
      <c r="T84" s="348"/>
      <c r="U84" s="348"/>
      <c r="V84" s="348"/>
      <c r="W84" s="805">
        <v>2014</v>
      </c>
      <c r="X84" s="807"/>
      <c r="Y84" s="803"/>
      <c r="Z84" s="804"/>
      <c r="AA84" s="349"/>
      <c r="AB84" s="349"/>
      <c r="AC84" s="349"/>
      <c r="AD84" s="349"/>
      <c r="AE84" s="349"/>
      <c r="AF84" s="348"/>
      <c r="AG84" s="343"/>
      <c r="AH84" s="343"/>
    </row>
    <row r="85" spans="1:34" ht="12.75">
      <c r="A85" s="347"/>
      <c r="B85" s="347"/>
      <c r="C85" s="348"/>
      <c r="D85" s="348"/>
      <c r="E85" s="348"/>
      <c r="F85" s="805">
        <v>2013</v>
      </c>
      <c r="G85" s="807"/>
      <c r="H85" s="803"/>
      <c r="I85" s="804"/>
      <c r="J85" s="349"/>
      <c r="K85" s="349"/>
      <c r="L85" s="349"/>
      <c r="M85" s="349"/>
      <c r="N85" s="349"/>
      <c r="O85" s="348"/>
      <c r="P85" s="348"/>
      <c r="Q85" s="348"/>
      <c r="R85" s="347"/>
      <c r="S85" s="347"/>
      <c r="T85" s="348"/>
      <c r="U85" s="348"/>
      <c r="V85" s="348"/>
      <c r="W85" s="805">
        <v>2013</v>
      </c>
      <c r="X85" s="807"/>
      <c r="Y85" s="803"/>
      <c r="Z85" s="804"/>
      <c r="AA85" s="349"/>
      <c r="AB85" s="349"/>
      <c r="AC85" s="349"/>
      <c r="AD85" s="349"/>
      <c r="AE85" s="349"/>
      <c r="AF85" s="348"/>
      <c r="AG85" s="343"/>
      <c r="AH85" s="343"/>
    </row>
    <row r="86" spans="1:34" ht="12.75">
      <c r="A86" s="347"/>
      <c r="B86" s="347"/>
      <c r="C86" s="348"/>
      <c r="D86" s="348"/>
      <c r="E86" s="348"/>
      <c r="F86" s="805">
        <v>2012</v>
      </c>
      <c r="G86" s="807"/>
      <c r="H86" s="803"/>
      <c r="I86" s="804"/>
      <c r="J86" s="349"/>
      <c r="K86" s="349"/>
      <c r="L86" s="349"/>
      <c r="M86" s="349"/>
      <c r="N86" s="349"/>
      <c r="O86" s="348"/>
      <c r="P86" s="348"/>
      <c r="Q86" s="348"/>
      <c r="R86" s="347"/>
      <c r="S86" s="347"/>
      <c r="T86" s="348"/>
      <c r="U86" s="348"/>
      <c r="V86" s="348"/>
      <c r="W86" s="805">
        <v>2012</v>
      </c>
      <c r="X86" s="807"/>
      <c r="Y86" s="803"/>
      <c r="Z86" s="804"/>
      <c r="AA86" s="349"/>
      <c r="AB86" s="349"/>
      <c r="AC86" s="349"/>
      <c r="AD86" s="349"/>
      <c r="AE86" s="349"/>
      <c r="AF86" s="348"/>
      <c r="AG86" s="343"/>
      <c r="AH86" s="343"/>
    </row>
    <row r="87" spans="1:34" ht="12.75">
      <c r="A87" s="347"/>
      <c r="B87" s="347"/>
      <c r="C87" s="348"/>
      <c r="D87" s="348"/>
      <c r="E87" s="348"/>
      <c r="F87" s="805">
        <v>2011</v>
      </c>
      <c r="G87" s="807"/>
      <c r="H87" s="803"/>
      <c r="I87" s="804"/>
      <c r="J87" s="349"/>
      <c r="K87" s="349"/>
      <c r="L87" s="349"/>
      <c r="M87" s="349"/>
      <c r="N87" s="349"/>
      <c r="O87" s="348"/>
      <c r="P87" s="348"/>
      <c r="Q87" s="348"/>
      <c r="R87" s="347"/>
      <c r="S87" s="347"/>
      <c r="T87" s="348"/>
      <c r="U87" s="348"/>
      <c r="V87" s="348"/>
      <c r="W87" s="805">
        <v>2011</v>
      </c>
      <c r="X87" s="807"/>
      <c r="Y87" s="803"/>
      <c r="Z87" s="804"/>
      <c r="AA87" s="349"/>
      <c r="AB87" s="349"/>
      <c r="AC87" s="349"/>
      <c r="AD87" s="349"/>
      <c r="AE87" s="349"/>
      <c r="AF87" s="348"/>
      <c r="AG87" s="343"/>
      <c r="AH87" s="343"/>
    </row>
    <row r="88" spans="1:34" ht="12.75">
      <c r="A88" s="346"/>
      <c r="B88" s="348"/>
      <c r="C88" s="348"/>
      <c r="D88" s="348"/>
      <c r="E88" s="348"/>
      <c r="F88" s="805">
        <v>2010</v>
      </c>
      <c r="G88" s="806"/>
      <c r="H88" s="803"/>
      <c r="I88" s="804"/>
      <c r="J88" s="349"/>
      <c r="K88" s="349"/>
      <c r="L88" s="349"/>
      <c r="M88" s="349"/>
      <c r="N88" s="349"/>
      <c r="O88" s="348"/>
      <c r="P88" s="348"/>
      <c r="Q88" s="348"/>
      <c r="R88" s="346"/>
      <c r="S88" s="348"/>
      <c r="T88" s="348"/>
      <c r="U88" s="348"/>
      <c r="V88" s="348"/>
      <c r="W88" s="805">
        <v>2010</v>
      </c>
      <c r="X88" s="806"/>
      <c r="Y88" s="803"/>
      <c r="Z88" s="804"/>
      <c r="AA88" s="349"/>
      <c r="AB88" s="349"/>
      <c r="AC88" s="349"/>
      <c r="AD88" s="349"/>
      <c r="AE88" s="349"/>
      <c r="AF88" s="348"/>
      <c r="AG88" s="343"/>
      <c r="AH88" s="343"/>
    </row>
    <row r="89" spans="1:34" ht="12.75">
      <c r="A89" s="347"/>
      <c r="B89" s="347"/>
      <c r="C89" s="348"/>
      <c r="D89" s="348"/>
      <c r="E89" s="348"/>
      <c r="F89" s="805">
        <v>2009</v>
      </c>
      <c r="G89" s="806"/>
      <c r="H89" s="803"/>
      <c r="I89" s="804"/>
      <c r="J89" s="349"/>
      <c r="K89" s="349"/>
      <c r="L89" s="349"/>
      <c r="M89" s="349"/>
      <c r="N89" s="349"/>
      <c r="O89" s="348"/>
      <c r="P89" s="348"/>
      <c r="Q89" s="348"/>
      <c r="R89" s="347"/>
      <c r="S89" s="347"/>
      <c r="T89" s="348"/>
      <c r="U89" s="348"/>
      <c r="V89" s="348"/>
      <c r="W89" s="805">
        <v>2009</v>
      </c>
      <c r="X89" s="806"/>
      <c r="Y89" s="803"/>
      <c r="Z89" s="804"/>
      <c r="AA89" s="349"/>
      <c r="AB89" s="349"/>
      <c r="AC89" s="349"/>
      <c r="AD89" s="349"/>
      <c r="AE89" s="349"/>
      <c r="AF89" s="348"/>
      <c r="AG89" s="343"/>
      <c r="AH89" s="343"/>
    </row>
    <row r="90" spans="1:34" ht="12.75">
      <c r="A90" s="347"/>
      <c r="B90" s="347"/>
      <c r="C90" s="348"/>
      <c r="D90" s="348"/>
      <c r="E90" s="348"/>
      <c r="F90" s="805">
        <v>2008</v>
      </c>
      <c r="G90" s="806"/>
      <c r="H90" s="803"/>
      <c r="I90" s="804"/>
      <c r="J90" s="349"/>
      <c r="K90" s="349"/>
      <c r="L90" s="349"/>
      <c r="M90" s="349"/>
      <c r="N90" s="349"/>
      <c r="O90" s="348"/>
      <c r="P90" s="348"/>
      <c r="Q90" s="348"/>
      <c r="R90" s="347"/>
      <c r="S90" s="347"/>
      <c r="T90" s="348"/>
      <c r="U90" s="348"/>
      <c r="V90" s="348"/>
      <c r="W90" s="805">
        <v>2008</v>
      </c>
      <c r="X90" s="806"/>
      <c r="Y90" s="803"/>
      <c r="Z90" s="804"/>
      <c r="AA90" s="349"/>
      <c r="AB90" s="349"/>
      <c r="AC90" s="349"/>
      <c r="AD90" s="349"/>
      <c r="AE90" s="349"/>
      <c r="AF90" s="348"/>
      <c r="AG90" s="343"/>
      <c r="AH90" s="343"/>
    </row>
    <row r="91" spans="1:34" ht="12.75">
      <c r="A91" s="346"/>
      <c r="B91" s="348"/>
      <c r="C91" s="348"/>
      <c r="D91" s="348"/>
      <c r="E91" s="348"/>
      <c r="F91" s="805">
        <v>2007</v>
      </c>
      <c r="G91" s="806"/>
      <c r="H91" s="803"/>
      <c r="I91" s="804"/>
      <c r="J91" s="349"/>
      <c r="K91" s="349"/>
      <c r="L91" s="349"/>
      <c r="M91" s="349"/>
      <c r="N91" s="349"/>
      <c r="O91" s="348"/>
      <c r="P91" s="348"/>
      <c r="Q91" s="348"/>
      <c r="R91" s="346"/>
      <c r="S91" s="348"/>
      <c r="T91" s="348"/>
      <c r="U91" s="348"/>
      <c r="V91" s="348"/>
      <c r="W91" s="805">
        <v>2007</v>
      </c>
      <c r="X91" s="806"/>
      <c r="Y91" s="803"/>
      <c r="Z91" s="804"/>
      <c r="AA91" s="349"/>
      <c r="AB91" s="349"/>
      <c r="AC91" s="349"/>
      <c r="AD91" s="349"/>
      <c r="AE91" s="349"/>
      <c r="AF91" s="348"/>
      <c r="AG91" s="343"/>
      <c r="AH91" s="343"/>
    </row>
    <row r="92" spans="1:34" ht="12.75">
      <c r="A92" s="347"/>
      <c r="B92" s="347"/>
      <c r="C92" s="348"/>
      <c r="D92" s="348"/>
      <c r="E92" s="348"/>
      <c r="F92" s="805">
        <v>2006</v>
      </c>
      <c r="G92" s="806"/>
      <c r="H92" s="803"/>
      <c r="I92" s="804"/>
      <c r="J92" s="349"/>
      <c r="K92" s="349"/>
      <c r="L92" s="349"/>
      <c r="M92" s="349"/>
      <c r="N92" s="349"/>
      <c r="O92" s="348"/>
      <c r="P92" s="348"/>
      <c r="Q92" s="348"/>
      <c r="R92" s="347"/>
      <c r="S92" s="347"/>
      <c r="T92" s="348"/>
      <c r="U92" s="348"/>
      <c r="V92" s="348"/>
      <c r="W92" s="805">
        <v>2006</v>
      </c>
      <c r="X92" s="806"/>
      <c r="Y92" s="803"/>
      <c r="Z92" s="804"/>
      <c r="AA92" s="349"/>
      <c r="AB92" s="349"/>
      <c r="AC92" s="349"/>
      <c r="AD92" s="349"/>
      <c r="AE92" s="349"/>
      <c r="AF92" s="348"/>
      <c r="AG92" s="343"/>
      <c r="AH92" s="343"/>
    </row>
    <row r="93" spans="1:34" ht="12.75">
      <c r="A93" s="347"/>
      <c r="B93" s="347"/>
      <c r="C93" s="348"/>
      <c r="D93" s="348"/>
      <c r="E93" s="348"/>
      <c r="F93" s="348"/>
      <c r="G93" s="349"/>
      <c r="H93" s="359"/>
      <c r="I93" s="349"/>
      <c r="J93" s="349"/>
      <c r="K93" s="349"/>
      <c r="L93" s="349"/>
      <c r="M93" s="349"/>
      <c r="N93" s="349"/>
      <c r="O93" s="348"/>
      <c r="P93" s="348"/>
      <c r="Q93" s="348"/>
      <c r="R93" s="347"/>
      <c r="S93" s="347"/>
      <c r="T93" s="348"/>
      <c r="U93" s="348"/>
      <c r="V93" s="348"/>
      <c r="W93" s="348"/>
      <c r="X93" s="349"/>
      <c r="Y93" s="359"/>
      <c r="Z93" s="349"/>
      <c r="AA93" s="349"/>
      <c r="AB93" s="349"/>
      <c r="AC93" s="349"/>
      <c r="AD93" s="349"/>
      <c r="AE93" s="349"/>
      <c r="AF93" s="348"/>
      <c r="AG93" s="343"/>
      <c r="AH93" s="343"/>
    </row>
    <row r="94" spans="1:34" ht="15">
      <c r="A94" s="54" t="s">
        <v>380</v>
      </c>
      <c r="B94" s="54"/>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60"/>
      <c r="AF94" s="39"/>
      <c r="AG94" s="64"/>
      <c r="AH94" s="64"/>
    </row>
    <row r="95" spans="1:34" ht="12.75">
      <c r="A95" s="357"/>
      <c r="B95" s="194"/>
      <c r="C95" s="194"/>
      <c r="D95" s="194"/>
      <c r="E95" s="194"/>
      <c r="F95" s="194"/>
      <c r="G95" s="194"/>
      <c r="H95" s="194"/>
      <c r="I95" s="194"/>
      <c r="J95" s="194"/>
      <c r="K95" s="194"/>
      <c r="L95" s="194"/>
      <c r="M95" s="194"/>
      <c r="N95" s="194"/>
      <c r="O95" s="194"/>
      <c r="P95" s="194"/>
      <c r="Q95" s="194"/>
      <c r="R95" s="194"/>
      <c r="S95" s="194"/>
      <c r="T95" s="194"/>
      <c r="U95" s="377"/>
      <c r="V95" s="377"/>
      <c r="W95" s="162"/>
      <c r="X95" s="162"/>
      <c r="Y95" s="162"/>
      <c r="Z95" s="162"/>
      <c r="AA95" s="162"/>
      <c r="AB95" s="162"/>
      <c r="AC95" s="162"/>
      <c r="AD95" s="162"/>
      <c r="AE95" s="160"/>
      <c r="AF95" s="346"/>
      <c r="AG95" s="343"/>
      <c r="AH95" s="343"/>
    </row>
    <row r="96" spans="1:34" ht="12.75">
      <c r="A96" s="357"/>
      <c r="B96" s="801" t="s">
        <v>667</v>
      </c>
      <c r="C96" s="802"/>
      <c r="D96" s="802"/>
      <c r="E96" s="802"/>
      <c r="F96" s="802"/>
      <c r="G96" s="802"/>
      <c r="H96" s="802"/>
      <c r="I96" s="802"/>
      <c r="J96" s="802"/>
      <c r="K96" s="802"/>
      <c r="L96" s="802"/>
      <c r="M96" s="802"/>
      <c r="N96" s="802"/>
      <c r="O96" s="802"/>
      <c r="P96" s="802"/>
      <c r="Q96" s="802"/>
      <c r="R96" s="802"/>
      <c r="S96" s="802"/>
      <c r="T96" s="802"/>
      <c r="U96" s="802"/>
      <c r="V96" s="802"/>
      <c r="W96" s="802"/>
      <c r="X96" s="802"/>
      <c r="Y96" s="802"/>
      <c r="Z96" s="802"/>
      <c r="AA96" s="802"/>
      <c r="AB96" s="802"/>
      <c r="AC96" s="802"/>
      <c r="AD96" s="802"/>
      <c r="AE96" s="802"/>
      <c r="AF96" s="346"/>
      <c r="AG96" s="343"/>
      <c r="AH96" s="343"/>
    </row>
    <row r="97" spans="1:34" s="30" customFormat="1" ht="12.75">
      <c r="A97" s="378"/>
      <c r="B97" s="219" t="s">
        <v>669</v>
      </c>
      <c r="C97" s="219"/>
      <c r="D97" s="219"/>
      <c r="E97" s="219"/>
      <c r="F97" s="219"/>
      <c r="G97" s="219"/>
      <c r="H97" s="219"/>
      <c r="I97" s="219"/>
      <c r="J97" s="219"/>
      <c r="K97" s="219"/>
      <c r="L97" s="219"/>
      <c r="M97" s="219"/>
      <c r="N97" s="219"/>
      <c r="O97" s="219"/>
      <c r="P97" s="219"/>
      <c r="Q97" s="219"/>
      <c r="R97" s="219"/>
      <c r="S97" s="219"/>
      <c r="T97" s="219"/>
      <c r="U97" s="379"/>
      <c r="V97" s="379"/>
      <c r="W97" s="380"/>
      <c r="X97" s="380"/>
      <c r="Y97" s="380"/>
      <c r="Z97" s="380"/>
      <c r="AA97" s="380"/>
      <c r="AB97" s="380"/>
      <c r="AC97" s="380"/>
      <c r="AD97" s="380"/>
      <c r="AE97" s="381"/>
      <c r="AF97" s="219"/>
      <c r="AG97" s="202"/>
      <c r="AH97" s="202"/>
    </row>
    <row r="98" spans="1:34" ht="12.75">
      <c r="A98" s="347"/>
      <c r="B98" s="26"/>
      <c r="C98" s="233" t="s">
        <v>521</v>
      </c>
      <c r="D98" s="370"/>
      <c r="E98" s="26"/>
      <c r="F98" s="233" t="s">
        <v>148</v>
      </c>
      <c r="G98" s="382" t="s">
        <v>149</v>
      </c>
      <c r="H98" s="359"/>
      <c r="I98" s="349"/>
      <c r="J98" s="349"/>
      <c r="K98" s="349"/>
      <c r="L98" s="349"/>
      <c r="M98" s="349"/>
      <c r="N98" s="349"/>
      <c r="O98" s="348"/>
      <c r="P98" s="348"/>
      <c r="Q98" s="26"/>
      <c r="R98" s="233" t="s">
        <v>521</v>
      </c>
      <c r="S98" s="370"/>
      <c r="T98" s="26"/>
      <c r="U98" s="233" t="s">
        <v>148</v>
      </c>
      <c r="V98" s="382" t="s">
        <v>150</v>
      </c>
      <c r="W98" s="359"/>
      <c r="X98" s="348"/>
      <c r="Y98" s="348"/>
      <c r="Z98" s="348"/>
      <c r="AA98" s="348"/>
      <c r="AB98" s="348"/>
      <c r="AC98" s="348"/>
      <c r="AD98" s="348"/>
      <c r="AE98" s="349"/>
      <c r="AF98" s="348"/>
      <c r="AG98" s="366"/>
      <c r="AH98" s="367"/>
    </row>
    <row r="99" spans="1:34" ht="15" customHeight="1">
      <c r="A99" s="357"/>
      <c r="B99" s="383"/>
      <c r="C99" s="384"/>
      <c r="D99" s="384"/>
      <c r="E99" s="384"/>
      <c r="F99" s="377"/>
      <c r="G99" s="384"/>
      <c r="H99" s="384"/>
      <c r="I99" s="384"/>
      <c r="J99" s="384"/>
      <c r="K99" s="384"/>
      <c r="L99" s="384"/>
      <c r="M99" s="384"/>
      <c r="N99" s="385"/>
      <c r="O99" s="377"/>
      <c r="P99" s="377"/>
      <c r="Q99" s="377"/>
      <c r="R99" s="377"/>
      <c r="S99" s="377"/>
      <c r="T99" s="377"/>
      <c r="U99" s="377"/>
      <c r="V99" s="377"/>
      <c r="W99" s="377"/>
      <c r="X99" s="377"/>
      <c r="Y99" s="377"/>
      <c r="Z99" s="377"/>
      <c r="AA99" s="377"/>
      <c r="AB99" s="377"/>
      <c r="AC99" s="377"/>
      <c r="AD99" s="377"/>
      <c r="AE99" s="385"/>
      <c r="AF99" s="346"/>
      <c r="AG99" s="343"/>
      <c r="AH99" s="343"/>
    </row>
    <row r="100" spans="1:34" ht="12.75">
      <c r="A100" s="357"/>
      <c r="B100" s="357" t="s">
        <v>385</v>
      </c>
      <c r="C100" s="384"/>
      <c r="D100" s="384"/>
      <c r="E100" s="384"/>
      <c r="F100" s="377"/>
      <c r="G100" s="384"/>
      <c r="H100" s="384"/>
      <c r="I100" s="384"/>
      <c r="J100" s="384"/>
      <c r="K100" s="384"/>
      <c r="L100" s="384"/>
      <c r="M100" s="384"/>
      <c r="N100" s="385"/>
      <c r="O100" s="377"/>
      <c r="P100" s="377"/>
      <c r="Q100" s="377"/>
      <c r="R100" s="377"/>
      <c r="S100" s="377"/>
      <c r="T100" s="377"/>
      <c r="U100" s="377"/>
      <c r="V100" s="377"/>
      <c r="W100" s="377"/>
      <c r="X100" s="377"/>
      <c r="Y100" s="377"/>
      <c r="Z100" s="377"/>
      <c r="AA100" s="377"/>
      <c r="AB100" s="377"/>
      <c r="AC100" s="377"/>
      <c r="AD100" s="377"/>
      <c r="AE100" s="385"/>
      <c r="AF100" s="346"/>
      <c r="AG100" s="343"/>
      <c r="AH100" s="343"/>
    </row>
    <row r="101" spans="1:34" ht="12.75">
      <c r="A101" s="357"/>
      <c r="B101" s="357" t="s">
        <v>386</v>
      </c>
      <c r="C101" s="384"/>
      <c r="D101" s="384"/>
      <c r="E101" s="384"/>
      <c r="F101" s="377"/>
      <c r="G101" s="384"/>
      <c r="H101" s="384"/>
      <c r="I101" s="384"/>
      <c r="J101" s="384"/>
      <c r="K101" s="384"/>
      <c r="L101" s="384"/>
      <c r="M101" s="384"/>
      <c r="N101" s="385"/>
      <c r="O101" s="377"/>
      <c r="P101" s="377"/>
      <c r="Q101" s="377"/>
      <c r="R101" s="377"/>
      <c r="S101" s="377"/>
      <c r="T101" s="377"/>
      <c r="U101" s="377"/>
      <c r="V101" s="377"/>
      <c r="W101" s="377"/>
      <c r="X101" s="377"/>
      <c r="Y101" s="377"/>
      <c r="Z101" s="377"/>
      <c r="AA101" s="377"/>
      <c r="AB101" s="377"/>
      <c r="AC101" s="377"/>
      <c r="AD101" s="377"/>
      <c r="AE101" s="385"/>
      <c r="AF101" s="346"/>
      <c r="AG101" s="343"/>
      <c r="AH101" s="343"/>
    </row>
    <row r="102" spans="1:34" ht="12.75">
      <c r="A102" s="357"/>
      <c r="B102" s="357" t="s">
        <v>387</v>
      </c>
      <c r="C102" s="384"/>
      <c r="D102" s="384"/>
      <c r="E102" s="384"/>
      <c r="F102" s="377"/>
      <c r="G102" s="384"/>
      <c r="H102" s="384"/>
      <c r="I102" s="384"/>
      <c r="J102" s="384"/>
      <c r="K102" s="384"/>
      <c r="L102" s="384"/>
      <c r="M102" s="384"/>
      <c r="N102" s="385"/>
      <c r="O102" s="377"/>
      <c r="P102" s="377"/>
      <c r="Q102" s="377"/>
      <c r="R102" s="377"/>
      <c r="S102" s="377"/>
      <c r="T102" s="377"/>
      <c r="U102" s="377"/>
      <c r="V102" s="377"/>
      <c r="W102" s="377"/>
      <c r="X102" s="377"/>
      <c r="Y102" s="377"/>
      <c r="Z102" s="377"/>
      <c r="AA102" s="377"/>
      <c r="AB102" s="377"/>
      <c r="AC102" s="377"/>
      <c r="AD102" s="377"/>
      <c r="AE102" s="385"/>
      <c r="AF102" s="346"/>
      <c r="AG102" s="343"/>
      <c r="AH102" s="343"/>
    </row>
    <row r="103" spans="1:34" ht="12.75">
      <c r="A103" s="357"/>
      <c r="B103" s="357" t="s">
        <v>388</v>
      </c>
      <c r="C103" s="384"/>
      <c r="D103" s="384"/>
      <c r="E103" s="384"/>
      <c r="F103" s="377"/>
      <c r="G103" s="384"/>
      <c r="H103" s="384"/>
      <c r="I103" s="384"/>
      <c r="J103" s="384"/>
      <c r="K103" s="384"/>
      <c r="L103" s="384"/>
      <c r="M103" s="384"/>
      <c r="N103" s="385"/>
      <c r="O103" s="377"/>
      <c r="P103" s="377"/>
      <c r="Q103" s="377"/>
      <c r="R103" s="377"/>
      <c r="S103" s="377"/>
      <c r="T103" s="377"/>
      <c r="U103" s="377"/>
      <c r="V103" s="377"/>
      <c r="W103" s="377"/>
      <c r="X103" s="377"/>
      <c r="Y103" s="377"/>
      <c r="Z103" s="377"/>
      <c r="AA103" s="377"/>
      <c r="AB103" s="377"/>
      <c r="AC103" s="377"/>
      <c r="AD103" s="377"/>
      <c r="AE103" s="385"/>
      <c r="AF103" s="346"/>
      <c r="AG103" s="343"/>
      <c r="AH103" s="343"/>
    </row>
    <row r="104" spans="1:34" ht="12.75">
      <c r="A104" s="357"/>
      <c r="B104" s="194" t="s">
        <v>668</v>
      </c>
      <c r="C104" s="194"/>
      <c r="D104" s="194"/>
      <c r="E104" s="194"/>
      <c r="F104" s="194"/>
      <c r="G104" s="194"/>
      <c r="H104" s="194"/>
      <c r="I104" s="194"/>
      <c r="J104" s="194"/>
      <c r="K104" s="194"/>
      <c r="L104" s="194"/>
      <c r="M104" s="194"/>
      <c r="N104" s="194"/>
      <c r="O104" s="194"/>
      <c r="P104" s="194"/>
      <c r="Q104" s="194"/>
      <c r="R104" s="194"/>
      <c r="S104" s="194"/>
      <c r="T104" s="194"/>
      <c r="U104" s="377"/>
      <c r="V104" s="377"/>
      <c r="W104" s="310"/>
      <c r="X104" s="310"/>
      <c r="Y104" s="310"/>
      <c r="Z104" s="310"/>
      <c r="AA104" s="310"/>
      <c r="AB104" s="310"/>
      <c r="AC104" s="310"/>
      <c r="AD104" s="310"/>
      <c r="AE104" s="310"/>
      <c r="AF104" s="310"/>
      <c r="AG104" s="343"/>
      <c r="AH104" s="343"/>
    </row>
    <row r="105" spans="1:34" ht="12.75">
      <c r="A105" s="357"/>
      <c r="B105" s="194"/>
      <c r="C105" s="194"/>
      <c r="D105" s="194"/>
      <c r="E105" s="194"/>
      <c r="F105" s="194"/>
      <c r="G105" s="194"/>
      <c r="H105" s="194"/>
      <c r="I105" s="194"/>
      <c r="J105" s="194"/>
      <c r="K105" s="194"/>
      <c r="L105" s="194"/>
      <c r="M105" s="194"/>
      <c r="N105" s="194"/>
      <c r="O105" s="194"/>
      <c r="P105" s="194"/>
      <c r="Q105" s="194"/>
      <c r="R105" s="194"/>
      <c r="S105" s="194"/>
      <c r="T105" s="194"/>
      <c r="U105" s="377"/>
      <c r="V105" s="377"/>
      <c r="W105" s="162"/>
      <c r="X105" s="162"/>
      <c r="Y105" s="162"/>
      <c r="Z105" s="162"/>
      <c r="AA105" s="162"/>
      <c r="AB105" s="162"/>
      <c r="AC105" s="162"/>
      <c r="AD105" s="162"/>
      <c r="AE105" s="160"/>
      <c r="AF105" s="346"/>
      <c r="AG105" s="343"/>
      <c r="AH105" s="343"/>
    </row>
    <row r="106" spans="1:34" ht="12.75">
      <c r="A106" s="358"/>
      <c r="B106" s="358"/>
      <c r="C106" s="734" t="s">
        <v>420</v>
      </c>
      <c r="D106" s="735"/>
      <c r="E106" s="735"/>
      <c r="F106" s="735"/>
      <c r="G106" s="735"/>
      <c r="H106" s="735"/>
      <c r="I106" s="735"/>
      <c r="J106" s="735"/>
      <c r="K106" s="735"/>
      <c r="L106" s="735"/>
      <c r="M106" s="735"/>
      <c r="N106" s="358"/>
      <c r="O106" s="358"/>
      <c r="P106" s="358"/>
      <c r="Q106" s="358"/>
      <c r="R106" s="358"/>
      <c r="S106" s="358"/>
      <c r="T106" s="358"/>
      <c r="U106" s="358"/>
      <c r="V106" s="358"/>
      <c r="W106" s="358"/>
      <c r="X106" s="358"/>
      <c r="Y106" s="358"/>
      <c r="Z106" s="358"/>
      <c r="AA106" s="358"/>
      <c r="AB106" s="358"/>
      <c r="AC106" s="358"/>
      <c r="AD106" s="358"/>
      <c r="AE106" s="358"/>
      <c r="AF106" s="194"/>
      <c r="AG106" s="194"/>
      <c r="AH106" s="194"/>
    </row>
    <row r="107" spans="1:34" ht="12.75">
      <c r="A107" s="194"/>
      <c r="B107" s="194"/>
      <c r="C107" s="194"/>
      <c r="D107" s="194"/>
      <c r="E107" s="194"/>
      <c r="F107" s="194"/>
      <c r="G107" s="194"/>
      <c r="H107" s="194"/>
      <c r="I107" s="194"/>
      <c r="J107" s="194"/>
      <c r="K107" s="194"/>
      <c r="L107" s="194"/>
      <c r="M107" s="194"/>
      <c r="N107" s="194"/>
      <c r="O107" s="194"/>
      <c r="P107" s="194"/>
      <c r="Q107" s="194"/>
      <c r="R107" s="194"/>
      <c r="S107" s="194"/>
      <c r="T107" s="194"/>
      <c r="U107" s="194"/>
      <c r="V107" s="194"/>
      <c r="W107" s="194"/>
      <c r="X107" s="194"/>
      <c r="Y107" s="194"/>
      <c r="Z107" s="194"/>
      <c r="AA107" s="194"/>
      <c r="AB107" s="194"/>
      <c r="AC107" s="194"/>
      <c r="AD107" s="194"/>
      <c r="AE107" s="194"/>
      <c r="AF107" s="194"/>
      <c r="AG107" s="343"/>
      <c r="AH107" s="343"/>
    </row>
  </sheetData>
  <sheetProtection/>
  <mergeCells count="186">
    <mergeCell ref="AD25:AE25"/>
    <mergeCell ref="L26:M26"/>
    <mergeCell ref="N26:O26"/>
    <mergeCell ref="N27:O27"/>
    <mergeCell ref="AB26:AC26"/>
    <mergeCell ref="AD26:AE26"/>
    <mergeCell ref="S20:AE20"/>
    <mergeCell ref="C21:O21"/>
    <mergeCell ref="S21:AE21"/>
    <mergeCell ref="C22:O22"/>
    <mergeCell ref="S22:AE22"/>
    <mergeCell ref="C20:O20"/>
    <mergeCell ref="A24:K24"/>
    <mergeCell ref="L24:M24"/>
    <mergeCell ref="N24:O24"/>
    <mergeCell ref="L25:M25"/>
    <mergeCell ref="N25:O25"/>
    <mergeCell ref="AB25:AC25"/>
    <mergeCell ref="K34:O34"/>
    <mergeCell ref="K36:O36"/>
    <mergeCell ref="A4:D4"/>
    <mergeCell ref="B12:AG13"/>
    <mergeCell ref="E17:N17"/>
    <mergeCell ref="U17:AD17"/>
    <mergeCell ref="C28:D28"/>
    <mergeCell ref="AB24:AC24"/>
    <mergeCell ref="AD24:AE24"/>
    <mergeCell ref="Q24:AA24"/>
    <mergeCell ref="K31:O31"/>
    <mergeCell ref="K32:O32"/>
    <mergeCell ref="AD27:AE27"/>
    <mergeCell ref="K30:O30"/>
    <mergeCell ref="D40:F40"/>
    <mergeCell ref="A38:O38"/>
    <mergeCell ref="A40:C40"/>
    <mergeCell ref="A39:F39"/>
    <mergeCell ref="K35:O35"/>
    <mergeCell ref="K33:O33"/>
    <mergeCell ref="AA30:AE30"/>
    <mergeCell ref="AA32:AE32"/>
    <mergeCell ref="AA31:AE31"/>
    <mergeCell ref="AA33:AE33"/>
    <mergeCell ref="T40:V40"/>
    <mergeCell ref="AA35:AE35"/>
    <mergeCell ref="AA34:AE34"/>
    <mergeCell ref="AA36:AE36"/>
    <mergeCell ref="Q39:V39"/>
    <mergeCell ref="A42:C42"/>
    <mergeCell ref="D42:F42"/>
    <mergeCell ref="G42:K42"/>
    <mergeCell ref="Q42:S42"/>
    <mergeCell ref="L42:O42"/>
    <mergeCell ref="Q40:S40"/>
    <mergeCell ref="W41:AA41"/>
    <mergeCell ref="AB41:AE41"/>
    <mergeCell ref="T41:V41"/>
    <mergeCell ref="Q38:AE38"/>
    <mergeCell ref="A41:C41"/>
    <mergeCell ref="D41:F41"/>
    <mergeCell ref="Q41:S41"/>
    <mergeCell ref="L41:O41"/>
    <mergeCell ref="G41:K41"/>
    <mergeCell ref="W43:AA43"/>
    <mergeCell ref="AB43:AE43"/>
    <mergeCell ref="G45:K45"/>
    <mergeCell ref="T42:V42"/>
    <mergeCell ref="W42:AA42"/>
    <mergeCell ref="AB42:AE42"/>
    <mergeCell ref="Q43:S43"/>
    <mergeCell ref="T43:V43"/>
    <mergeCell ref="AB44:AE44"/>
    <mergeCell ref="T44:V44"/>
    <mergeCell ref="W44:AA44"/>
    <mergeCell ref="W45:AA45"/>
    <mergeCell ref="A44:C44"/>
    <mergeCell ref="D44:F44"/>
    <mergeCell ref="G44:K44"/>
    <mergeCell ref="Q44:S44"/>
    <mergeCell ref="L44:O44"/>
    <mergeCell ref="A43:C43"/>
    <mergeCell ref="D43:F43"/>
    <mergeCell ref="G43:K43"/>
    <mergeCell ref="L43:O43"/>
    <mergeCell ref="A45:C45"/>
    <mergeCell ref="D45:F45"/>
    <mergeCell ref="L45:O45"/>
    <mergeCell ref="AB45:AE45"/>
    <mergeCell ref="D46:F46"/>
    <mergeCell ref="G46:K46"/>
    <mergeCell ref="L46:O46"/>
    <mergeCell ref="Q45:S45"/>
    <mergeCell ref="T45:V45"/>
    <mergeCell ref="W46:AA46"/>
    <mergeCell ref="Q46:S46"/>
    <mergeCell ref="T46:V46"/>
    <mergeCell ref="A46:C46"/>
    <mergeCell ref="AB47:AE47"/>
    <mergeCell ref="Q47:S47"/>
    <mergeCell ref="T47:V47"/>
    <mergeCell ref="L47:O47"/>
    <mergeCell ref="A47:C47"/>
    <mergeCell ref="AB46:AE46"/>
    <mergeCell ref="A48:C48"/>
    <mergeCell ref="D48:F48"/>
    <mergeCell ref="W47:AA47"/>
    <mergeCell ref="A49:C49"/>
    <mergeCell ref="T49:V49"/>
    <mergeCell ref="D49:F49"/>
    <mergeCell ref="G49:K49"/>
    <mergeCell ref="L48:O48"/>
    <mergeCell ref="Q48:S48"/>
    <mergeCell ref="D47:F47"/>
    <mergeCell ref="A62:B62"/>
    <mergeCell ref="Q62:R62"/>
    <mergeCell ref="A50:C50"/>
    <mergeCell ref="D50:F50"/>
    <mergeCell ref="A53:F53"/>
    <mergeCell ref="Q53:V53"/>
    <mergeCell ref="G50:K50"/>
    <mergeCell ref="G47:K47"/>
    <mergeCell ref="G48:K48"/>
    <mergeCell ref="W48:AA48"/>
    <mergeCell ref="AB48:AE48"/>
    <mergeCell ref="T48:V48"/>
    <mergeCell ref="W50:AA50"/>
    <mergeCell ref="T50:V50"/>
    <mergeCell ref="AB49:AE49"/>
    <mergeCell ref="W49:AA49"/>
    <mergeCell ref="AB50:AE50"/>
    <mergeCell ref="L50:O50"/>
    <mergeCell ref="Q50:S50"/>
    <mergeCell ref="T66:AC66"/>
    <mergeCell ref="K71:O71"/>
    <mergeCell ref="F75:O75"/>
    <mergeCell ref="K72:O72"/>
    <mergeCell ref="F77:O77"/>
    <mergeCell ref="F76:O76"/>
    <mergeCell ref="L49:O49"/>
    <mergeCell ref="Q49:S49"/>
    <mergeCell ref="V79:AE79"/>
    <mergeCell ref="Y84:Z84"/>
    <mergeCell ref="Y85:Z85"/>
    <mergeCell ref="V75:AE75"/>
    <mergeCell ref="V78:AE78"/>
    <mergeCell ref="AA71:AE71"/>
    <mergeCell ref="AA72:AE72"/>
    <mergeCell ref="V76:AE76"/>
    <mergeCell ref="V77:AE77"/>
    <mergeCell ref="Y87:Z87"/>
    <mergeCell ref="Y86:Z86"/>
    <mergeCell ref="F86:G86"/>
    <mergeCell ref="F78:O78"/>
    <mergeCell ref="F79:O79"/>
    <mergeCell ref="F84:G84"/>
    <mergeCell ref="H84:I84"/>
    <mergeCell ref="W85:X85"/>
    <mergeCell ref="F85:G85"/>
    <mergeCell ref="H85:I85"/>
    <mergeCell ref="H92:I92"/>
    <mergeCell ref="H86:I86"/>
    <mergeCell ref="W84:X84"/>
    <mergeCell ref="H88:I88"/>
    <mergeCell ref="W86:X86"/>
    <mergeCell ref="H89:I89"/>
    <mergeCell ref="W88:X88"/>
    <mergeCell ref="W87:X87"/>
    <mergeCell ref="F91:G91"/>
    <mergeCell ref="W91:X91"/>
    <mergeCell ref="Y91:Z91"/>
    <mergeCell ref="H87:I87"/>
    <mergeCell ref="F89:G89"/>
    <mergeCell ref="W89:X89"/>
    <mergeCell ref="Y89:Z89"/>
    <mergeCell ref="F88:G88"/>
    <mergeCell ref="F87:G87"/>
    <mergeCell ref="Y88:Z88"/>
    <mergeCell ref="C106:M106"/>
    <mergeCell ref="B96:AE96"/>
    <mergeCell ref="H91:I91"/>
    <mergeCell ref="F90:G90"/>
    <mergeCell ref="H90:I90"/>
    <mergeCell ref="W92:X92"/>
    <mergeCell ref="Y92:Z92"/>
    <mergeCell ref="W90:X90"/>
    <mergeCell ref="Y90:Z90"/>
    <mergeCell ref="F92:G92"/>
  </mergeCells>
  <hyperlinks>
    <hyperlink ref="C106:M106" location="Questionnaire!A1" display="Click here to go back to main questionnaire"/>
    <hyperlink ref="T66:AC66" location="'NY-NR'!A1" display="NY nonresident income allocation tab."/>
  </hyperlinks>
  <printOptions/>
  <pageMargins left="0.25" right="0.25" top="0.25" bottom="0.5" header="0.25" footer="0.25"/>
  <pageSetup horizontalDpi="600" verticalDpi="600" orientation="portrait" scale="95"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AL190"/>
  <sheetViews>
    <sheetView zoomScalePageLayoutView="0" workbookViewId="0" topLeftCell="A1">
      <selection activeCell="F9" sqref="F9:O9"/>
    </sheetView>
  </sheetViews>
  <sheetFormatPr defaultColWidth="9.140625" defaultRowHeight="12.75"/>
  <cols>
    <col min="1" max="31" width="3.28125" style="1" customWidth="1"/>
    <col min="32" max="32" width="9.140625" style="4" customWidth="1"/>
    <col min="33" max="33" width="17.421875" style="4" customWidth="1"/>
    <col min="34" max="34" width="9.140625" style="4" customWidth="1"/>
    <col min="35" max="35" width="10.28125" style="4" customWidth="1"/>
    <col min="36" max="16384" width="9.140625" style="4" customWidth="1"/>
  </cols>
  <sheetData>
    <row r="1" spans="1:35" ht="12" customHeight="1">
      <c r="A1" s="386" t="s">
        <v>283</v>
      </c>
      <c r="B1" s="161"/>
      <c r="C1" s="161"/>
      <c r="D1" s="161"/>
      <c r="E1" s="161"/>
      <c r="F1" s="161"/>
      <c r="G1" s="168"/>
      <c r="H1" s="168"/>
      <c r="I1" s="168"/>
      <c r="J1" s="168"/>
      <c r="K1" s="168"/>
      <c r="L1" s="168"/>
      <c r="M1" s="168"/>
      <c r="N1" s="387"/>
      <c r="O1" s="387"/>
      <c r="P1" s="388"/>
      <c r="Q1" s="934"/>
      <c r="R1" s="935"/>
      <c r="S1" s="935"/>
      <c r="T1" s="935"/>
      <c r="U1" s="935"/>
      <c r="V1" s="935"/>
      <c r="W1" s="935"/>
      <c r="X1" s="935"/>
      <c r="Y1" s="935"/>
      <c r="Z1" s="935"/>
      <c r="AA1" s="935"/>
      <c r="AB1" s="935"/>
      <c r="AC1" s="935"/>
      <c r="AD1" s="389"/>
      <c r="AE1" s="389"/>
      <c r="AF1" s="35"/>
      <c r="AG1" s="35"/>
      <c r="AH1" s="35"/>
      <c r="AI1" s="35"/>
    </row>
    <row r="2" spans="1:35" ht="24" customHeight="1">
      <c r="A2" s="943">
        <v>2014</v>
      </c>
      <c r="B2" s="944"/>
      <c r="C2" s="944"/>
      <c r="D2" s="390" t="s">
        <v>590</v>
      </c>
      <c r="E2" s="391"/>
      <c r="F2" s="391"/>
      <c r="G2" s="391"/>
      <c r="H2" s="391"/>
      <c r="I2" s="391"/>
      <c r="J2" s="391"/>
      <c r="K2" s="391"/>
      <c r="L2" s="391"/>
      <c r="M2" s="168"/>
      <c r="N2" s="387"/>
      <c r="O2" s="387"/>
      <c r="P2" s="388"/>
      <c r="Q2" s="934"/>
      <c r="R2" s="935"/>
      <c r="S2" s="935"/>
      <c r="T2" s="935"/>
      <c r="U2" s="935"/>
      <c r="V2" s="935"/>
      <c r="W2" s="935"/>
      <c r="X2" s="935"/>
      <c r="Y2" s="935"/>
      <c r="Z2" s="935"/>
      <c r="AA2" s="935"/>
      <c r="AB2" s="935"/>
      <c r="AC2" s="935"/>
      <c r="AD2" s="389"/>
      <c r="AE2" s="389"/>
      <c r="AF2" s="35"/>
      <c r="AG2" s="35"/>
      <c r="AH2" s="35"/>
      <c r="AI2" s="35"/>
    </row>
    <row r="3" spans="1:31" s="37" customFormat="1" ht="15" customHeight="1">
      <c r="A3" s="73"/>
      <c r="B3" s="71"/>
      <c r="C3" s="71"/>
      <c r="D3" s="71"/>
      <c r="E3" s="71"/>
      <c r="F3" s="71"/>
      <c r="G3" s="71"/>
      <c r="H3" s="71"/>
      <c r="I3" s="71"/>
      <c r="J3" s="71"/>
      <c r="K3" s="71"/>
      <c r="L3" s="71"/>
      <c r="M3" s="71"/>
      <c r="N3" s="71"/>
      <c r="O3" s="71"/>
      <c r="P3" s="71"/>
      <c r="Q3" s="71"/>
      <c r="R3" s="71"/>
      <c r="S3" s="71"/>
      <c r="T3" s="71"/>
      <c r="U3" s="71"/>
      <c r="V3" s="72"/>
      <c r="W3" s="72"/>
      <c r="X3" s="72"/>
      <c r="Y3" s="71"/>
      <c r="Z3" s="71"/>
      <c r="AA3" s="71"/>
      <c r="AB3" s="71"/>
      <c r="AC3" s="71"/>
      <c r="AD3" s="71"/>
      <c r="AE3" s="74"/>
    </row>
    <row r="4" spans="1:31" ht="7.5" customHeight="1">
      <c r="A4" s="392"/>
      <c r="B4" s="345"/>
      <c r="C4" s="345"/>
      <c r="D4" s="345"/>
      <c r="E4" s="345"/>
      <c r="F4" s="345"/>
      <c r="G4" s="345"/>
      <c r="H4" s="345"/>
      <c r="I4" s="345"/>
      <c r="J4" s="345"/>
      <c r="K4" s="345"/>
      <c r="L4" s="345"/>
      <c r="M4" s="345"/>
      <c r="N4" s="345"/>
      <c r="O4" s="345"/>
      <c r="P4" s="345"/>
      <c r="Q4" s="345"/>
      <c r="R4" s="345"/>
      <c r="S4" s="345"/>
      <c r="T4" s="345"/>
      <c r="U4" s="345"/>
      <c r="V4" s="393"/>
      <c r="W4" s="393"/>
      <c r="X4" s="393"/>
      <c r="Y4" s="345"/>
      <c r="Z4" s="345"/>
      <c r="AA4" s="345"/>
      <c r="AB4" s="345"/>
      <c r="AC4" s="345"/>
      <c r="AD4" s="345"/>
      <c r="AE4" s="308"/>
    </row>
    <row r="5" spans="1:31" ht="12.75" customHeight="1">
      <c r="A5" s="315" t="s">
        <v>828</v>
      </c>
      <c r="B5" s="345"/>
      <c r="C5" s="345"/>
      <c r="D5" s="345"/>
      <c r="E5" s="345"/>
      <c r="F5" s="345"/>
      <c r="G5" s="345"/>
      <c r="H5" s="345"/>
      <c r="I5" s="345"/>
      <c r="J5" s="345"/>
      <c r="K5" s="345"/>
      <c r="L5" s="345"/>
      <c r="M5" s="345"/>
      <c r="N5" s="345"/>
      <c r="O5" s="345"/>
      <c r="P5" s="345"/>
      <c r="Q5" s="345"/>
      <c r="R5" s="345"/>
      <c r="S5" s="345"/>
      <c r="T5" s="345"/>
      <c r="U5" s="345"/>
      <c r="V5" s="393"/>
      <c r="W5" s="393"/>
      <c r="X5" s="393"/>
      <c r="Y5" s="345"/>
      <c r="Z5" s="345"/>
      <c r="AA5" s="345"/>
      <c r="AB5" s="345"/>
      <c r="AC5" s="345"/>
      <c r="AD5" s="345"/>
      <c r="AE5" s="308"/>
    </row>
    <row r="6" spans="1:31" ht="7.5" customHeight="1">
      <c r="A6" s="392"/>
      <c r="B6" s="345"/>
      <c r="C6" s="345"/>
      <c r="D6" s="345"/>
      <c r="E6" s="345"/>
      <c r="F6" s="345"/>
      <c r="G6" s="345"/>
      <c r="H6" s="345"/>
      <c r="I6" s="345"/>
      <c r="J6" s="345"/>
      <c r="K6" s="345"/>
      <c r="L6" s="345"/>
      <c r="M6" s="345"/>
      <c r="N6" s="345"/>
      <c r="O6" s="345"/>
      <c r="P6" s="345"/>
      <c r="Q6" s="345"/>
      <c r="R6" s="345"/>
      <c r="S6" s="345"/>
      <c r="T6" s="345"/>
      <c r="U6" s="345"/>
      <c r="V6" s="393"/>
      <c r="W6" s="393"/>
      <c r="X6" s="393"/>
      <c r="Y6" s="345"/>
      <c r="Z6" s="345"/>
      <c r="AA6" s="345"/>
      <c r="AB6" s="345"/>
      <c r="AC6" s="345"/>
      <c r="AD6" s="345"/>
      <c r="AE6" s="308"/>
    </row>
    <row r="7" spans="1:31" ht="12.75">
      <c r="A7" s="357"/>
      <c r="B7" s="357"/>
      <c r="C7" s="356" t="s">
        <v>349</v>
      </c>
      <c r="D7" s="356"/>
      <c r="E7" s="356"/>
      <c r="F7" s="843" t="str">
        <f>CONCATENATE(Questionnaire!G13," ",Questionnaire!G12)</f>
        <v> </v>
      </c>
      <c r="G7" s="844"/>
      <c r="H7" s="844"/>
      <c r="I7" s="844"/>
      <c r="J7" s="844"/>
      <c r="K7" s="844"/>
      <c r="L7" s="844"/>
      <c r="M7" s="844"/>
      <c r="N7" s="844"/>
      <c r="O7" s="845"/>
      <c r="P7" s="394"/>
      <c r="Q7" s="346"/>
      <c r="R7" s="346"/>
      <c r="S7" s="356" t="s">
        <v>350</v>
      </c>
      <c r="T7" s="356"/>
      <c r="U7" s="356"/>
      <c r="V7" s="843" t="str">
        <f>CONCATENATE(Questionnaire!W13," ",Questionnaire!W12)</f>
        <v> </v>
      </c>
      <c r="W7" s="844"/>
      <c r="X7" s="844"/>
      <c r="Y7" s="844"/>
      <c r="Z7" s="844"/>
      <c r="AA7" s="844"/>
      <c r="AB7" s="844"/>
      <c r="AC7" s="844"/>
      <c r="AD7" s="844"/>
      <c r="AE7" s="845"/>
    </row>
    <row r="8" spans="1:31" ht="12.75">
      <c r="A8" s="357"/>
      <c r="B8" s="357"/>
      <c r="C8" s="356"/>
      <c r="D8" s="356"/>
      <c r="E8" s="356"/>
      <c r="F8" s="344"/>
      <c r="G8" s="344"/>
      <c r="H8" s="344"/>
      <c r="I8" s="344"/>
      <c r="J8" s="344"/>
      <c r="K8" s="344"/>
      <c r="L8" s="344"/>
      <c r="M8" s="344"/>
      <c r="N8" s="344"/>
      <c r="O8" s="344"/>
      <c r="P8" s="394"/>
      <c r="Q8" s="346"/>
      <c r="R8" s="346"/>
      <c r="S8" s="356"/>
      <c r="T8" s="356"/>
      <c r="U8" s="356"/>
      <c r="V8" s="344"/>
      <c r="W8" s="344"/>
      <c r="X8" s="344"/>
      <c r="Y8" s="344"/>
      <c r="Z8" s="344"/>
      <c r="AA8" s="344"/>
      <c r="AB8" s="344"/>
      <c r="AC8" s="344"/>
      <c r="AD8" s="344"/>
      <c r="AE8" s="344"/>
    </row>
    <row r="9" spans="1:38" ht="12.75">
      <c r="A9" s="357" t="s">
        <v>677</v>
      </c>
      <c r="B9" s="357"/>
      <c r="C9" s="356"/>
      <c r="D9" s="356"/>
      <c r="E9" s="356"/>
      <c r="F9" s="823"/>
      <c r="G9" s="939"/>
      <c r="H9" s="939"/>
      <c r="I9" s="939"/>
      <c r="J9" s="939"/>
      <c r="K9" s="939"/>
      <c r="L9" s="939"/>
      <c r="M9" s="939"/>
      <c r="N9" s="939"/>
      <c r="O9" s="824"/>
      <c r="P9" s="394"/>
      <c r="Q9" s="357" t="s">
        <v>677</v>
      </c>
      <c r="R9" s="346"/>
      <c r="S9" s="356"/>
      <c r="T9" s="356"/>
      <c r="U9" s="356"/>
      <c r="V9" s="823"/>
      <c r="W9" s="939"/>
      <c r="X9" s="939"/>
      <c r="Y9" s="939"/>
      <c r="Z9" s="939"/>
      <c r="AA9" s="939"/>
      <c r="AB9" s="939"/>
      <c r="AC9" s="939"/>
      <c r="AD9" s="939"/>
      <c r="AE9" s="824"/>
      <c r="AG9" s="1"/>
      <c r="AH9" s="1"/>
      <c r="AI9" s="1"/>
      <c r="AJ9" s="1"/>
      <c r="AK9" s="1"/>
      <c r="AL9" s="1"/>
    </row>
    <row r="10" spans="1:38" ht="12.75">
      <c r="A10" s="244" t="s">
        <v>678</v>
      </c>
      <c r="B10" s="194"/>
      <c r="C10" s="194"/>
      <c r="D10" s="194"/>
      <c r="E10" s="194"/>
      <c r="F10" s="194"/>
      <c r="G10" s="194"/>
      <c r="H10" s="194"/>
      <c r="I10" s="194"/>
      <c r="J10" s="194"/>
      <c r="K10" s="194"/>
      <c r="L10" s="194"/>
      <c r="M10" s="194"/>
      <c r="N10" s="194"/>
      <c r="O10" s="194"/>
      <c r="P10" s="194"/>
      <c r="Q10" s="194"/>
      <c r="R10" s="194"/>
      <c r="S10" s="194"/>
      <c r="T10" s="168"/>
      <c r="U10" s="168"/>
      <c r="V10" s="168"/>
      <c r="W10" s="168"/>
      <c r="X10" s="168"/>
      <c r="Y10" s="168"/>
      <c r="Z10" s="168"/>
      <c r="AA10" s="168"/>
      <c r="AB10" s="168"/>
      <c r="AC10" s="168"/>
      <c r="AD10" s="168"/>
      <c r="AE10" s="194"/>
      <c r="AG10" s="49"/>
      <c r="AH10" s="1"/>
      <c r="AI10" s="1"/>
      <c r="AJ10" s="1"/>
      <c r="AK10" s="1"/>
      <c r="AL10" s="1"/>
    </row>
    <row r="11" spans="1:38" s="11" customFormat="1" ht="12.75">
      <c r="A11" s="346"/>
      <c r="B11" s="346"/>
      <c r="C11" s="346"/>
      <c r="D11" s="346"/>
      <c r="E11" s="346"/>
      <c r="F11" s="346"/>
      <c r="G11" s="346"/>
      <c r="H11" s="346"/>
      <c r="I11" s="346"/>
      <c r="J11" s="346"/>
      <c r="K11" s="346"/>
      <c r="L11" s="346"/>
      <c r="M11" s="346"/>
      <c r="N11" s="346"/>
      <c r="O11" s="346"/>
      <c r="P11" s="346"/>
      <c r="Q11" s="346"/>
      <c r="R11" s="346"/>
      <c r="S11" s="346"/>
      <c r="T11" s="353"/>
      <c r="U11" s="353"/>
      <c r="V11" s="353"/>
      <c r="W11" s="353"/>
      <c r="X11" s="353"/>
      <c r="Y11" s="353"/>
      <c r="Z11" s="353"/>
      <c r="AA11" s="353"/>
      <c r="AB11" s="353"/>
      <c r="AC11" s="353"/>
      <c r="AD11" s="353"/>
      <c r="AE11" s="346"/>
      <c r="AG11" s="2"/>
      <c r="AH11" s="1"/>
      <c r="AI11" s="1"/>
      <c r="AJ11" s="1"/>
      <c r="AK11" s="1"/>
      <c r="AL11" s="1"/>
    </row>
    <row r="12" spans="1:38" s="11" customFormat="1" ht="12.75">
      <c r="A12" s="346" t="s">
        <v>170</v>
      </c>
      <c r="B12" s="346"/>
      <c r="C12" s="346"/>
      <c r="D12" s="346"/>
      <c r="E12" s="346"/>
      <c r="F12" s="823"/>
      <c r="G12" s="939"/>
      <c r="H12" s="939"/>
      <c r="I12" s="939"/>
      <c r="J12" s="939"/>
      <c r="K12" s="939"/>
      <c r="L12" s="939"/>
      <c r="M12" s="939"/>
      <c r="N12" s="939"/>
      <c r="O12" s="824"/>
      <c r="P12" s="346"/>
      <c r="Q12" s="346" t="s">
        <v>170</v>
      </c>
      <c r="R12" s="346"/>
      <c r="S12" s="346"/>
      <c r="T12" s="346"/>
      <c r="U12" s="346"/>
      <c r="V12" s="823"/>
      <c r="W12" s="939"/>
      <c r="X12" s="939"/>
      <c r="Y12" s="939"/>
      <c r="Z12" s="939"/>
      <c r="AA12" s="939"/>
      <c r="AB12" s="939"/>
      <c r="AC12" s="939"/>
      <c r="AD12" s="939"/>
      <c r="AE12" s="824"/>
      <c r="AL12" s="18"/>
    </row>
    <row r="13" spans="1:38" s="11" customFormat="1" ht="12.75">
      <c r="A13" s="244" t="s">
        <v>172</v>
      </c>
      <c r="B13" s="346"/>
      <c r="C13" s="346"/>
      <c r="D13" s="346"/>
      <c r="E13" s="346"/>
      <c r="F13" s="823"/>
      <c r="G13" s="939"/>
      <c r="H13" s="939"/>
      <c r="I13" s="939"/>
      <c r="J13" s="939"/>
      <c r="K13" s="939"/>
      <c r="L13" s="939"/>
      <c r="M13" s="939"/>
      <c r="N13" s="939"/>
      <c r="O13" s="824"/>
      <c r="P13" s="346"/>
      <c r="Q13" s="346"/>
      <c r="R13" s="346"/>
      <c r="S13" s="346"/>
      <c r="T13" s="346"/>
      <c r="U13" s="346"/>
      <c r="V13" s="823"/>
      <c r="W13" s="939"/>
      <c r="X13" s="939"/>
      <c r="Y13" s="939"/>
      <c r="Z13" s="939"/>
      <c r="AA13" s="939"/>
      <c r="AB13" s="939"/>
      <c r="AC13" s="939"/>
      <c r="AD13" s="939"/>
      <c r="AE13" s="824"/>
      <c r="AL13" s="1"/>
    </row>
    <row r="14" spans="1:38" s="11" customFormat="1" ht="12.75">
      <c r="A14" s="346"/>
      <c r="B14" s="346"/>
      <c r="C14" s="346"/>
      <c r="D14" s="346"/>
      <c r="E14" s="346"/>
      <c r="F14" s="346"/>
      <c r="G14" s="346"/>
      <c r="H14" s="346"/>
      <c r="I14" s="346"/>
      <c r="J14" s="346"/>
      <c r="K14" s="346"/>
      <c r="L14" s="346"/>
      <c r="M14" s="346"/>
      <c r="N14" s="346"/>
      <c r="O14" s="346"/>
      <c r="P14" s="346"/>
      <c r="Q14" s="346"/>
      <c r="R14" s="346"/>
      <c r="S14" s="346"/>
      <c r="T14" s="353"/>
      <c r="U14" s="353"/>
      <c r="V14" s="353"/>
      <c r="W14" s="353"/>
      <c r="X14" s="353"/>
      <c r="Y14" s="353"/>
      <c r="Z14" s="353"/>
      <c r="AA14" s="353"/>
      <c r="AB14" s="353"/>
      <c r="AC14" s="353"/>
      <c r="AD14" s="353"/>
      <c r="AE14" s="346"/>
      <c r="AL14" s="1"/>
    </row>
    <row r="15" spans="1:38" s="11" customFormat="1" ht="12.75">
      <c r="A15" s="346" t="s">
        <v>443</v>
      </c>
      <c r="B15" s="346"/>
      <c r="C15" s="346"/>
      <c r="D15" s="346"/>
      <c r="E15" s="346"/>
      <c r="F15" s="823"/>
      <c r="G15" s="939"/>
      <c r="H15" s="939"/>
      <c r="I15" s="939"/>
      <c r="J15" s="939"/>
      <c r="K15" s="939"/>
      <c r="L15" s="939"/>
      <c r="M15" s="939"/>
      <c r="N15" s="939"/>
      <c r="O15" s="824"/>
      <c r="P15" s="346"/>
      <c r="Q15" s="346" t="s">
        <v>443</v>
      </c>
      <c r="R15" s="346"/>
      <c r="S15" s="346"/>
      <c r="T15" s="346"/>
      <c r="U15" s="346"/>
      <c r="V15" s="823"/>
      <c r="W15" s="939"/>
      <c r="X15" s="939"/>
      <c r="Y15" s="939"/>
      <c r="Z15" s="939"/>
      <c r="AA15" s="939"/>
      <c r="AB15" s="939"/>
      <c r="AC15" s="939"/>
      <c r="AD15" s="939"/>
      <c r="AE15" s="824"/>
      <c r="AL15" s="50"/>
    </row>
    <row r="16" spans="1:38" s="11" customFormat="1" ht="12.75">
      <c r="A16" s="244" t="s">
        <v>444</v>
      </c>
      <c r="B16" s="346"/>
      <c r="C16" s="346"/>
      <c r="D16" s="346"/>
      <c r="E16" s="346"/>
      <c r="F16" s="346"/>
      <c r="G16" s="346"/>
      <c r="H16" s="346"/>
      <c r="I16" s="346"/>
      <c r="J16" s="346"/>
      <c r="K16" s="346"/>
      <c r="L16" s="346"/>
      <c r="M16" s="346"/>
      <c r="N16" s="346"/>
      <c r="O16" s="346"/>
      <c r="P16" s="346"/>
      <c r="Q16" s="244" t="s">
        <v>444</v>
      </c>
      <c r="R16" s="346"/>
      <c r="S16" s="346"/>
      <c r="T16" s="353"/>
      <c r="U16" s="353"/>
      <c r="V16" s="353"/>
      <c r="W16" s="353"/>
      <c r="X16" s="353"/>
      <c r="Y16" s="353"/>
      <c r="Z16" s="353"/>
      <c r="AA16" s="353"/>
      <c r="AB16" s="353"/>
      <c r="AC16" s="353"/>
      <c r="AD16" s="353"/>
      <c r="AE16" s="346"/>
      <c r="AL16" s="50"/>
    </row>
    <row r="17" spans="1:38" s="11" customFormat="1" ht="12.75">
      <c r="A17" s="346" t="s">
        <v>171</v>
      </c>
      <c r="B17" s="346"/>
      <c r="C17" s="346"/>
      <c r="D17" s="346"/>
      <c r="E17" s="346"/>
      <c r="F17" s="823"/>
      <c r="G17" s="939"/>
      <c r="H17" s="939"/>
      <c r="I17" s="939"/>
      <c r="J17" s="939"/>
      <c r="K17" s="939"/>
      <c r="L17" s="939"/>
      <c r="M17" s="939"/>
      <c r="N17" s="939"/>
      <c r="O17" s="824"/>
      <c r="P17" s="346"/>
      <c r="Q17" s="346" t="s">
        <v>171</v>
      </c>
      <c r="R17" s="346"/>
      <c r="S17" s="346"/>
      <c r="T17" s="346"/>
      <c r="U17" s="346"/>
      <c r="V17" s="823"/>
      <c r="W17" s="939"/>
      <c r="X17" s="939"/>
      <c r="Y17" s="939"/>
      <c r="Z17" s="939"/>
      <c r="AA17" s="939"/>
      <c r="AB17" s="939"/>
      <c r="AC17" s="939"/>
      <c r="AD17" s="939"/>
      <c r="AE17" s="824"/>
      <c r="AL17" s="51"/>
    </row>
    <row r="18" spans="1:38" s="11" customFormat="1" ht="12.75">
      <c r="A18" s="244" t="s">
        <v>445</v>
      </c>
      <c r="B18" s="346"/>
      <c r="C18" s="346"/>
      <c r="D18" s="346"/>
      <c r="E18" s="346"/>
      <c r="F18" s="346"/>
      <c r="G18" s="346"/>
      <c r="H18" s="346"/>
      <c r="I18" s="346"/>
      <c r="J18" s="346"/>
      <c r="K18" s="346"/>
      <c r="L18" s="346"/>
      <c r="M18" s="346"/>
      <c r="N18" s="346"/>
      <c r="O18" s="346"/>
      <c r="P18" s="346"/>
      <c r="Q18" s="244" t="s">
        <v>445</v>
      </c>
      <c r="R18" s="346"/>
      <c r="S18" s="346"/>
      <c r="T18" s="346"/>
      <c r="U18" s="346"/>
      <c r="V18" s="346"/>
      <c r="W18" s="346"/>
      <c r="X18" s="346"/>
      <c r="Y18" s="346"/>
      <c r="Z18" s="346"/>
      <c r="AA18" s="346"/>
      <c r="AB18" s="346"/>
      <c r="AC18" s="346"/>
      <c r="AD18" s="346"/>
      <c r="AE18" s="346"/>
      <c r="AL18" s="51"/>
    </row>
    <row r="19" spans="1:38" s="11" customFormat="1" ht="12.75">
      <c r="A19" s="244"/>
      <c r="B19" s="346"/>
      <c r="C19" s="346"/>
      <c r="D19" s="346"/>
      <c r="E19" s="346"/>
      <c r="F19" s="346"/>
      <c r="G19" s="346"/>
      <c r="H19" s="346"/>
      <c r="I19" s="346"/>
      <c r="J19" s="346"/>
      <c r="K19" s="346"/>
      <c r="L19" s="346"/>
      <c r="M19" s="346"/>
      <c r="N19" s="346"/>
      <c r="O19" s="346"/>
      <c r="P19" s="346"/>
      <c r="Q19" s="244"/>
      <c r="R19" s="346"/>
      <c r="S19" s="346"/>
      <c r="T19" s="346"/>
      <c r="U19" s="346"/>
      <c r="V19" s="346"/>
      <c r="W19" s="346"/>
      <c r="X19" s="346"/>
      <c r="Y19" s="346"/>
      <c r="Z19" s="346"/>
      <c r="AA19" s="346"/>
      <c r="AB19" s="346"/>
      <c r="AC19" s="346"/>
      <c r="AD19" s="346"/>
      <c r="AE19" s="346"/>
      <c r="AL19" s="51"/>
    </row>
    <row r="20" spans="1:38" s="11" customFormat="1" ht="12.75">
      <c r="A20" s="244"/>
      <c r="B20" s="26"/>
      <c r="C20" s="346" t="s">
        <v>772</v>
      </c>
      <c r="D20" s="346"/>
      <c r="E20" s="346"/>
      <c r="F20" s="346"/>
      <c r="G20" s="346"/>
      <c r="H20" s="346"/>
      <c r="I20" s="346"/>
      <c r="J20" s="346"/>
      <c r="K20" s="346"/>
      <c r="L20" s="346"/>
      <c r="M20" s="346"/>
      <c r="N20" s="346"/>
      <c r="O20" s="346"/>
      <c r="P20" s="346"/>
      <c r="Q20" s="244"/>
      <c r="R20" s="244"/>
      <c r="S20" s="26"/>
      <c r="T20" s="346" t="s">
        <v>772</v>
      </c>
      <c r="U20" s="346"/>
      <c r="V20" s="346"/>
      <c r="W20" s="346"/>
      <c r="X20" s="346"/>
      <c r="Y20" s="346"/>
      <c r="Z20" s="346"/>
      <c r="AA20" s="346"/>
      <c r="AB20" s="346"/>
      <c r="AC20" s="346"/>
      <c r="AD20" s="346"/>
      <c r="AE20" s="346"/>
      <c r="AL20" s="50"/>
    </row>
    <row r="21" spans="1:38" s="11" customFormat="1" ht="12.75">
      <c r="A21" s="346"/>
      <c r="B21" s="346"/>
      <c r="C21" s="346"/>
      <c r="D21" s="346"/>
      <c r="E21" s="346"/>
      <c r="F21" s="346"/>
      <c r="G21" s="346"/>
      <c r="H21" s="346"/>
      <c r="I21" s="346"/>
      <c r="J21" s="346"/>
      <c r="K21" s="346"/>
      <c r="L21" s="346"/>
      <c r="M21" s="346"/>
      <c r="N21" s="346"/>
      <c r="O21" s="346"/>
      <c r="P21" s="346"/>
      <c r="Q21" s="346"/>
      <c r="R21" s="346"/>
      <c r="S21" s="346"/>
      <c r="T21" s="353"/>
      <c r="U21" s="353"/>
      <c r="V21" s="353"/>
      <c r="W21" s="353"/>
      <c r="X21" s="353"/>
      <c r="Y21" s="353"/>
      <c r="Z21" s="353"/>
      <c r="AA21" s="353"/>
      <c r="AB21" s="353"/>
      <c r="AC21" s="353"/>
      <c r="AD21" s="353"/>
      <c r="AE21" s="346"/>
      <c r="AL21" s="50"/>
    </row>
    <row r="22" spans="1:38" ht="15">
      <c r="A22" s="54" t="s">
        <v>679</v>
      </c>
      <c r="B22" s="54"/>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L22" s="50"/>
    </row>
    <row r="23" spans="1:38" ht="15">
      <c r="A23" s="346"/>
      <c r="B23" s="356"/>
      <c r="C23" s="356"/>
      <c r="D23" s="356"/>
      <c r="E23" s="356"/>
      <c r="F23" s="195" t="s">
        <v>245</v>
      </c>
      <c r="G23" s="356"/>
      <c r="H23" s="346"/>
      <c r="I23" s="346"/>
      <c r="J23" s="346"/>
      <c r="K23" s="346"/>
      <c r="L23" s="346"/>
      <c r="M23" s="346"/>
      <c r="N23" s="346"/>
      <c r="O23" s="346"/>
      <c r="P23" s="346"/>
      <c r="Q23" s="346"/>
      <c r="R23" s="346"/>
      <c r="S23" s="346"/>
      <c r="T23" s="346"/>
      <c r="U23" s="346"/>
      <c r="V23" s="195" t="s">
        <v>246</v>
      </c>
      <c r="W23" s="356"/>
      <c r="X23" s="346"/>
      <c r="Y23" s="346"/>
      <c r="Z23" s="346"/>
      <c r="AA23" s="346"/>
      <c r="AB23" s="346"/>
      <c r="AC23" s="346"/>
      <c r="AD23" s="346"/>
      <c r="AE23" s="353"/>
      <c r="AL23" s="50"/>
    </row>
    <row r="24" spans="1:38" s="12" customFormat="1" ht="13.5">
      <c r="A24" s="346"/>
      <c r="B24" s="395"/>
      <c r="C24" s="396"/>
      <c r="D24" s="396"/>
      <c r="E24" s="396"/>
      <c r="F24" s="202"/>
      <c r="G24" s="396"/>
      <c r="H24" s="397"/>
      <c r="I24" s="398" t="s">
        <v>632</v>
      </c>
      <c r="J24" s="399" t="s">
        <v>272</v>
      </c>
      <c r="K24" s="936"/>
      <c r="L24" s="937"/>
      <c r="M24" s="938"/>
      <c r="N24" s="397"/>
      <c r="O24" s="397"/>
      <c r="P24" s="397"/>
      <c r="Q24" s="397"/>
      <c r="R24" s="346"/>
      <c r="S24" s="395"/>
      <c r="T24" s="396"/>
      <c r="U24" s="396"/>
      <c r="V24" s="396"/>
      <c r="W24" s="202"/>
      <c r="X24" s="396"/>
      <c r="Y24" s="397"/>
      <c r="Z24" s="398" t="s">
        <v>632</v>
      </c>
      <c r="AA24" s="399" t="s">
        <v>272</v>
      </c>
      <c r="AB24" s="936"/>
      <c r="AC24" s="937"/>
      <c r="AD24" s="938"/>
      <c r="AE24" s="400"/>
      <c r="AL24" s="51"/>
    </row>
    <row r="25" spans="1:38" s="12" customFormat="1" ht="13.5">
      <c r="A25" s="346"/>
      <c r="B25" s="395"/>
      <c r="C25" s="396"/>
      <c r="D25" s="396"/>
      <c r="E25" s="396"/>
      <c r="F25" s="202"/>
      <c r="G25" s="396"/>
      <c r="H25" s="397"/>
      <c r="I25" s="398" t="s">
        <v>533</v>
      </c>
      <c r="J25" s="399" t="s">
        <v>272</v>
      </c>
      <c r="K25" s="936"/>
      <c r="L25" s="937"/>
      <c r="M25" s="938"/>
      <c r="N25" s="397"/>
      <c r="O25" s="397"/>
      <c r="P25" s="397"/>
      <c r="Q25" s="397"/>
      <c r="R25" s="346"/>
      <c r="S25" s="395"/>
      <c r="T25" s="396"/>
      <c r="U25" s="396"/>
      <c r="V25" s="396"/>
      <c r="W25" s="202"/>
      <c r="X25" s="396"/>
      <c r="Y25" s="397"/>
      <c r="Z25" s="398" t="s">
        <v>533</v>
      </c>
      <c r="AA25" s="399" t="s">
        <v>272</v>
      </c>
      <c r="AB25" s="936"/>
      <c r="AC25" s="937"/>
      <c r="AD25" s="938"/>
      <c r="AE25" s="400"/>
      <c r="AL25" s="51"/>
    </row>
    <row r="26" spans="1:38" s="12" customFormat="1" ht="13.5">
      <c r="A26" s="401"/>
      <c r="B26" s="395"/>
      <c r="C26" s="396"/>
      <c r="D26" s="396"/>
      <c r="E26" s="396"/>
      <c r="F26" s="202"/>
      <c r="G26" s="396"/>
      <c r="H26" s="397"/>
      <c r="I26" s="135" t="s">
        <v>47</v>
      </c>
      <c r="J26" s="399" t="s">
        <v>272</v>
      </c>
      <c r="K26" s="936"/>
      <c r="L26" s="937"/>
      <c r="M26" s="938"/>
      <c r="N26" s="402"/>
      <c r="O26" s="401"/>
      <c r="P26" s="403"/>
      <c r="Q26" s="401"/>
      <c r="R26" s="401"/>
      <c r="S26" s="395"/>
      <c r="T26" s="396"/>
      <c r="U26" s="396"/>
      <c r="V26" s="396"/>
      <c r="W26" s="202"/>
      <c r="X26" s="396"/>
      <c r="Y26" s="397"/>
      <c r="Z26" s="135" t="s">
        <v>47</v>
      </c>
      <c r="AA26" s="399" t="s">
        <v>272</v>
      </c>
      <c r="AB26" s="936"/>
      <c r="AC26" s="937"/>
      <c r="AD26" s="938"/>
      <c r="AE26" s="404"/>
      <c r="AL26" s="51"/>
    </row>
    <row r="27" spans="1:38" s="12" customFormat="1" ht="13.5">
      <c r="A27" s="401"/>
      <c r="B27" s="395"/>
      <c r="C27" s="396"/>
      <c r="D27" s="396"/>
      <c r="E27" s="396"/>
      <c r="F27" s="202"/>
      <c r="G27" s="396"/>
      <c r="H27" s="397"/>
      <c r="I27" s="135" t="s">
        <v>811</v>
      </c>
      <c r="J27" s="399" t="s">
        <v>272</v>
      </c>
      <c r="K27" s="945" t="s">
        <v>48</v>
      </c>
      <c r="L27" s="946"/>
      <c r="M27" s="947"/>
      <c r="N27" s="402"/>
      <c r="O27" s="401"/>
      <c r="P27" s="403"/>
      <c r="Q27" s="401"/>
      <c r="R27" s="401"/>
      <c r="S27" s="395"/>
      <c r="T27" s="396"/>
      <c r="U27" s="396"/>
      <c r="V27" s="396"/>
      <c r="W27" s="202"/>
      <c r="X27" s="396"/>
      <c r="Y27" s="397"/>
      <c r="Z27" s="135" t="s">
        <v>811</v>
      </c>
      <c r="AA27" s="399" t="s">
        <v>272</v>
      </c>
      <c r="AB27" s="945" t="s">
        <v>48</v>
      </c>
      <c r="AC27" s="946"/>
      <c r="AD27" s="947"/>
      <c r="AE27" s="404"/>
      <c r="AL27" s="51"/>
    </row>
    <row r="28" spans="1:38" s="12" customFormat="1" ht="13.5" customHeight="1">
      <c r="A28" s="405"/>
      <c r="B28" s="401"/>
      <c r="C28" s="401"/>
      <c r="D28" s="401"/>
      <c r="E28" s="401"/>
      <c r="F28" s="401"/>
      <c r="G28" s="401"/>
      <c r="H28" s="401"/>
      <c r="I28" s="406" t="s">
        <v>670</v>
      </c>
      <c r="J28" s="399" t="s">
        <v>272</v>
      </c>
      <c r="K28" s="940">
        <f>SUM(K24:M26)</f>
        <v>0</v>
      </c>
      <c r="L28" s="941"/>
      <c r="M28" s="942"/>
      <c r="N28" s="407"/>
      <c r="O28" s="320"/>
      <c r="P28" s="403"/>
      <c r="Q28" s="408"/>
      <c r="R28" s="405"/>
      <c r="S28" s="401"/>
      <c r="T28" s="401"/>
      <c r="U28" s="401"/>
      <c r="V28" s="401"/>
      <c r="W28" s="401"/>
      <c r="X28" s="401"/>
      <c r="Y28" s="401"/>
      <c r="Z28" s="406" t="s">
        <v>670</v>
      </c>
      <c r="AA28" s="399" t="s">
        <v>272</v>
      </c>
      <c r="AB28" s="940">
        <f>SUM(AB24:AD26)</f>
        <v>0</v>
      </c>
      <c r="AC28" s="941"/>
      <c r="AD28" s="942"/>
      <c r="AE28" s="401"/>
      <c r="AL28" s="52"/>
    </row>
    <row r="29" spans="1:38" s="12" customFormat="1" ht="13.5" customHeight="1">
      <c r="A29" s="405"/>
      <c r="B29" s="401"/>
      <c r="C29" s="401"/>
      <c r="D29" s="401"/>
      <c r="E29" s="401"/>
      <c r="F29" s="401"/>
      <c r="G29" s="401"/>
      <c r="H29" s="401"/>
      <c r="I29" s="406"/>
      <c r="J29" s="399"/>
      <c r="K29" s="229"/>
      <c r="L29" s="229"/>
      <c r="M29" s="229"/>
      <c r="N29" s="407"/>
      <c r="O29" s="320"/>
      <c r="P29" s="403"/>
      <c r="Q29" s="408"/>
      <c r="R29" s="405"/>
      <c r="S29" s="401"/>
      <c r="T29" s="401"/>
      <c r="U29" s="401"/>
      <c r="V29" s="401"/>
      <c r="W29" s="401"/>
      <c r="X29" s="401"/>
      <c r="Y29" s="401"/>
      <c r="Z29" s="406"/>
      <c r="AA29" s="399"/>
      <c r="AB29" s="229"/>
      <c r="AC29" s="229"/>
      <c r="AD29" s="229"/>
      <c r="AE29" s="401"/>
      <c r="AL29" s="52"/>
    </row>
    <row r="30" spans="1:38" s="12" customFormat="1" ht="13.5" customHeight="1">
      <c r="A30" s="405"/>
      <c r="B30" s="219" t="s">
        <v>821</v>
      </c>
      <c r="C30" s="401"/>
      <c r="D30" s="401"/>
      <c r="E30" s="401"/>
      <c r="F30" s="401"/>
      <c r="G30" s="401"/>
      <c r="H30" s="401"/>
      <c r="I30" s="406"/>
      <c r="J30" s="399"/>
      <c r="K30" s="229"/>
      <c r="L30" s="229"/>
      <c r="M30" s="229"/>
      <c r="N30" s="407"/>
      <c r="O30" s="320"/>
      <c r="P30" s="403"/>
      <c r="Q30" s="408"/>
      <c r="R30" s="405"/>
      <c r="S30" s="401"/>
      <c r="T30" s="401"/>
      <c r="U30" s="401"/>
      <c r="V30" s="401"/>
      <c r="W30" s="401"/>
      <c r="X30" s="401"/>
      <c r="Y30" s="401"/>
      <c r="Z30" s="406"/>
      <c r="AA30" s="399"/>
      <c r="AB30" s="229"/>
      <c r="AC30" s="229"/>
      <c r="AD30" s="229"/>
      <c r="AE30" s="401"/>
      <c r="AL30" s="52"/>
    </row>
    <row r="31" spans="1:38" s="12" customFormat="1" ht="13.5" customHeight="1">
      <c r="A31" s="405"/>
      <c r="B31" s="346"/>
      <c r="C31" s="356"/>
      <c r="D31" s="356"/>
      <c r="E31" s="346"/>
      <c r="F31" s="212" t="s">
        <v>91</v>
      </c>
      <c r="G31" s="346"/>
      <c r="H31" s="709" t="s">
        <v>805</v>
      </c>
      <c r="I31" s="900"/>
      <c r="J31" s="900"/>
      <c r="K31" s="210"/>
      <c r="L31" s="210"/>
      <c r="M31" s="212" t="s">
        <v>815</v>
      </c>
      <c r="N31" s="210"/>
      <c r="O31" s="210"/>
      <c r="P31" s="210"/>
      <c r="Q31" s="212"/>
      <c r="R31" s="210"/>
      <c r="S31" s="210"/>
      <c r="T31" s="210"/>
      <c r="U31" s="212" t="s">
        <v>421</v>
      </c>
      <c r="V31" s="210"/>
      <c r="W31" s="210"/>
      <c r="X31" s="409"/>
      <c r="Y31" s="212"/>
      <c r="Z31" s="210"/>
      <c r="AA31" s="410"/>
      <c r="AB31" s="410"/>
      <c r="AC31" s="410"/>
      <c r="AD31" s="410"/>
      <c r="AE31" s="410"/>
      <c r="AL31" s="52"/>
    </row>
    <row r="32" spans="1:38" s="12" customFormat="1" ht="13.5" customHeight="1">
      <c r="A32" s="405"/>
      <c r="B32" s="411" t="s">
        <v>291</v>
      </c>
      <c r="C32" s="412"/>
      <c r="D32" s="356"/>
      <c r="E32" s="210" t="s">
        <v>603</v>
      </c>
      <c r="F32" s="212"/>
      <c r="G32" s="346"/>
      <c r="H32" s="948" t="s">
        <v>806</v>
      </c>
      <c r="I32" s="949"/>
      <c r="J32" s="949"/>
      <c r="K32" s="210"/>
      <c r="L32" s="210"/>
      <c r="M32" s="212" t="s">
        <v>94</v>
      </c>
      <c r="N32" s="210"/>
      <c r="O32" s="210"/>
      <c r="P32" s="134"/>
      <c r="Q32" s="136" t="s">
        <v>407</v>
      </c>
      <c r="R32" s="134"/>
      <c r="S32" s="210"/>
      <c r="T32" s="210"/>
      <c r="U32" s="212" t="s">
        <v>94</v>
      </c>
      <c r="V32" s="210"/>
      <c r="W32" s="210"/>
      <c r="X32" s="210"/>
      <c r="Y32" s="136" t="s">
        <v>407</v>
      </c>
      <c r="Z32" s="210"/>
      <c r="AA32" s="410"/>
      <c r="AB32" s="410"/>
      <c r="AC32" s="410"/>
      <c r="AD32" s="410"/>
      <c r="AE32" s="410"/>
      <c r="AL32" s="52"/>
    </row>
    <row r="33" spans="1:38" s="12" customFormat="1" ht="13.5" customHeight="1">
      <c r="A33" s="405"/>
      <c r="B33" s="892"/>
      <c r="C33" s="894"/>
      <c r="D33" s="346"/>
      <c r="E33" s="882"/>
      <c r="F33" s="883"/>
      <c r="G33" s="884"/>
      <c r="H33" s="922"/>
      <c r="I33" s="923"/>
      <c r="J33" s="924"/>
      <c r="K33" s="346"/>
      <c r="L33" s="928"/>
      <c r="M33" s="929"/>
      <c r="N33" s="930"/>
      <c r="O33" s="363" t="s">
        <v>272</v>
      </c>
      <c r="P33" s="925" t="e">
        <f>L33/H33</f>
        <v>#DIV/0!</v>
      </c>
      <c r="Q33" s="926"/>
      <c r="R33" s="927"/>
      <c r="S33" s="363"/>
      <c r="T33" s="928"/>
      <c r="U33" s="929"/>
      <c r="V33" s="930"/>
      <c r="W33" s="363" t="s">
        <v>272</v>
      </c>
      <c r="X33" s="925" t="e">
        <f>T33/H33</f>
        <v>#DIV/0!</v>
      </c>
      <c r="Y33" s="926"/>
      <c r="Z33" s="927"/>
      <c r="AA33" s="410"/>
      <c r="AB33" s="410"/>
      <c r="AC33" s="410"/>
      <c r="AD33" s="410"/>
      <c r="AE33" s="410"/>
      <c r="AL33" s="51"/>
    </row>
    <row r="34" spans="1:38" s="12" customFormat="1" ht="13.5" customHeight="1">
      <c r="A34" s="405"/>
      <c r="B34" s="892"/>
      <c r="C34" s="894"/>
      <c r="D34" s="346"/>
      <c r="E34" s="882"/>
      <c r="F34" s="883"/>
      <c r="G34" s="884"/>
      <c r="H34" s="922"/>
      <c r="I34" s="923"/>
      <c r="J34" s="924"/>
      <c r="K34" s="346"/>
      <c r="L34" s="928"/>
      <c r="M34" s="929"/>
      <c r="N34" s="930"/>
      <c r="O34" s="363" t="s">
        <v>272</v>
      </c>
      <c r="P34" s="925" t="e">
        <f>L34/H34</f>
        <v>#DIV/0!</v>
      </c>
      <c r="Q34" s="926"/>
      <c r="R34" s="927"/>
      <c r="S34" s="363"/>
      <c r="T34" s="928"/>
      <c r="U34" s="929"/>
      <c r="V34" s="930"/>
      <c r="W34" s="363" t="s">
        <v>272</v>
      </c>
      <c r="X34" s="925" t="e">
        <f>T34/H34</f>
        <v>#DIV/0!</v>
      </c>
      <c r="Y34" s="926"/>
      <c r="Z34" s="927"/>
      <c r="AA34" s="410"/>
      <c r="AB34" s="410"/>
      <c r="AC34" s="410"/>
      <c r="AD34" s="410"/>
      <c r="AE34" s="410"/>
      <c r="AL34" s="51"/>
    </row>
    <row r="35" spans="1:38" s="12" customFormat="1" ht="13.5" customHeight="1">
      <c r="A35" s="405"/>
      <c r="B35" s="401"/>
      <c r="C35" s="401"/>
      <c r="D35" s="401"/>
      <c r="E35" s="401"/>
      <c r="F35" s="401"/>
      <c r="G35" s="401"/>
      <c r="H35" s="401"/>
      <c r="I35" s="406"/>
      <c r="J35" s="399"/>
      <c r="K35" s="229"/>
      <c r="L35" s="229"/>
      <c r="M35" s="229"/>
      <c r="N35" s="407"/>
      <c r="O35" s="320"/>
      <c r="P35" s="403"/>
      <c r="Q35" s="408"/>
      <c r="R35" s="405"/>
      <c r="S35" s="401"/>
      <c r="T35" s="401"/>
      <c r="U35" s="401"/>
      <c r="V35" s="401"/>
      <c r="W35" s="401"/>
      <c r="X35" s="401"/>
      <c r="Y35" s="401"/>
      <c r="Z35" s="406"/>
      <c r="AA35" s="399"/>
      <c r="AB35" s="229"/>
      <c r="AC35" s="229"/>
      <c r="AD35" s="229"/>
      <c r="AE35" s="401"/>
      <c r="AL35" s="51"/>
    </row>
    <row r="36" spans="1:38" ht="15">
      <c r="A36" s="54" t="s">
        <v>392</v>
      </c>
      <c r="B36" s="54"/>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L36" s="51"/>
    </row>
    <row r="37" spans="1:38" s="12" customFormat="1" ht="13.5" customHeight="1">
      <c r="A37" s="405"/>
      <c r="B37" s="134"/>
      <c r="C37" s="401"/>
      <c r="D37" s="401"/>
      <c r="E37" s="401"/>
      <c r="F37" s="401"/>
      <c r="G37" s="401"/>
      <c r="H37" s="401"/>
      <c r="I37" s="406"/>
      <c r="J37" s="399"/>
      <c r="K37" s="229"/>
      <c r="L37" s="229"/>
      <c r="M37" s="229"/>
      <c r="N37" s="407"/>
      <c r="O37" s="320"/>
      <c r="P37" s="403"/>
      <c r="Q37" s="408"/>
      <c r="R37" s="405"/>
      <c r="S37" s="401"/>
      <c r="T37" s="401"/>
      <c r="U37" s="401"/>
      <c r="V37" s="401"/>
      <c r="W37" s="401"/>
      <c r="X37" s="401"/>
      <c r="Y37" s="401"/>
      <c r="Z37" s="406"/>
      <c r="AA37" s="399"/>
      <c r="AB37" s="229"/>
      <c r="AC37" s="229"/>
      <c r="AD37" s="229"/>
      <c r="AE37" s="401"/>
      <c r="AL37" s="51"/>
    </row>
    <row r="38" spans="1:38" s="12" customFormat="1" ht="13.5" customHeight="1">
      <c r="A38" s="405"/>
      <c r="B38" s="134"/>
      <c r="C38" s="401"/>
      <c r="D38" s="401"/>
      <c r="E38" s="401"/>
      <c r="F38" s="401"/>
      <c r="G38" s="401"/>
      <c r="H38" s="401"/>
      <c r="I38" s="135" t="s">
        <v>814</v>
      </c>
      <c r="J38" s="229" t="s">
        <v>272</v>
      </c>
      <c r="K38" s="919"/>
      <c r="L38" s="920"/>
      <c r="M38" s="921"/>
      <c r="N38" s="407"/>
      <c r="O38" s="320"/>
      <c r="P38" s="401"/>
      <c r="Q38" s="401"/>
      <c r="R38" s="401"/>
      <c r="S38" s="401"/>
      <c r="T38" s="406"/>
      <c r="U38" s="399"/>
      <c r="V38" s="401"/>
      <c r="W38" s="401"/>
      <c r="X38" s="401"/>
      <c r="Y38" s="401"/>
      <c r="Z38" s="135" t="s">
        <v>814</v>
      </c>
      <c r="AA38" s="229" t="s">
        <v>272</v>
      </c>
      <c r="AB38" s="919"/>
      <c r="AC38" s="920"/>
      <c r="AD38" s="921"/>
      <c r="AE38" s="401"/>
      <c r="AL38" s="51"/>
    </row>
    <row r="39" spans="1:38" s="12" customFormat="1" ht="13.5" customHeight="1">
      <c r="A39" s="405"/>
      <c r="B39" s="134"/>
      <c r="C39" s="401"/>
      <c r="D39" s="401"/>
      <c r="E39" s="401"/>
      <c r="F39" s="401"/>
      <c r="G39" s="401"/>
      <c r="H39" s="401"/>
      <c r="I39" s="135" t="s">
        <v>813</v>
      </c>
      <c r="J39" s="229"/>
      <c r="K39" s="919"/>
      <c r="L39" s="920"/>
      <c r="M39" s="921"/>
      <c r="N39" s="407"/>
      <c r="O39" s="320"/>
      <c r="P39" s="401"/>
      <c r="Q39" s="401"/>
      <c r="R39" s="401"/>
      <c r="S39" s="401"/>
      <c r="T39" s="406"/>
      <c r="U39" s="399"/>
      <c r="V39" s="401"/>
      <c r="W39" s="401"/>
      <c r="X39" s="401"/>
      <c r="Y39" s="401"/>
      <c r="Z39" s="135" t="s">
        <v>813</v>
      </c>
      <c r="AA39" s="229"/>
      <c r="AB39" s="919"/>
      <c r="AC39" s="920"/>
      <c r="AD39" s="921"/>
      <c r="AE39" s="401"/>
      <c r="AL39" s="51"/>
    </row>
    <row r="40" spans="1:38" s="12" customFormat="1" ht="13.5" customHeight="1">
      <c r="A40" s="405"/>
      <c r="B40" s="401"/>
      <c r="C40" s="401"/>
      <c r="D40" s="401"/>
      <c r="E40" s="401"/>
      <c r="F40" s="401"/>
      <c r="G40" s="401"/>
      <c r="H40" s="401"/>
      <c r="I40" s="135" t="s">
        <v>812</v>
      </c>
      <c r="J40" s="399"/>
      <c r="K40" s="57"/>
      <c r="L40" s="229"/>
      <c r="M40" s="229"/>
      <c r="N40" s="407"/>
      <c r="O40" s="320"/>
      <c r="P40" s="403"/>
      <c r="Q40" s="408"/>
      <c r="R40" s="405"/>
      <c r="S40" s="401"/>
      <c r="T40" s="401"/>
      <c r="U40" s="401"/>
      <c r="V40" s="401"/>
      <c r="W40" s="401"/>
      <c r="X40" s="401"/>
      <c r="Y40" s="401"/>
      <c r="Z40" s="135" t="s">
        <v>812</v>
      </c>
      <c r="AA40" s="399"/>
      <c r="AB40" s="57"/>
      <c r="AC40" s="229"/>
      <c r="AD40" s="229"/>
      <c r="AE40" s="401"/>
      <c r="AL40" s="51"/>
    </row>
    <row r="41" spans="1:38" s="12" customFormat="1" ht="13.5" customHeight="1">
      <c r="A41" s="405"/>
      <c r="B41" s="401"/>
      <c r="C41" s="401"/>
      <c r="D41" s="401"/>
      <c r="E41" s="401"/>
      <c r="F41" s="401"/>
      <c r="G41" s="401"/>
      <c r="H41" s="401"/>
      <c r="I41" s="406"/>
      <c r="J41" s="399"/>
      <c r="K41" s="229"/>
      <c r="L41" s="229"/>
      <c r="M41" s="229"/>
      <c r="N41" s="407"/>
      <c r="O41" s="320"/>
      <c r="P41" s="403"/>
      <c r="Q41" s="408"/>
      <c r="R41" s="405"/>
      <c r="S41" s="401"/>
      <c r="T41" s="401"/>
      <c r="U41" s="401"/>
      <c r="V41" s="401"/>
      <c r="W41" s="401"/>
      <c r="X41" s="401"/>
      <c r="Y41" s="401"/>
      <c r="Z41" s="406"/>
      <c r="AA41" s="399"/>
      <c r="AB41" s="229"/>
      <c r="AC41" s="229"/>
      <c r="AD41" s="229"/>
      <c r="AE41" s="401"/>
      <c r="AL41" s="51"/>
    </row>
    <row r="42" spans="1:38" ht="15">
      <c r="A42" s="54" t="s">
        <v>681</v>
      </c>
      <c r="B42" s="54"/>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L42" s="51"/>
    </row>
    <row r="43" spans="1:38" s="24" customFormat="1" ht="13.5" customHeight="1">
      <c r="A43" s="413" t="s">
        <v>143</v>
      </c>
      <c r="B43" s="134"/>
      <c r="C43" s="134"/>
      <c r="D43" s="134"/>
      <c r="E43" s="134"/>
      <c r="F43" s="134"/>
      <c r="G43" s="134"/>
      <c r="H43" s="134"/>
      <c r="I43" s="135"/>
      <c r="J43" s="414"/>
      <c r="K43" s="414"/>
      <c r="L43" s="414"/>
      <c r="M43" s="414"/>
      <c r="N43" s="415"/>
      <c r="O43" s="159"/>
      <c r="P43" s="198"/>
      <c r="Q43" s="416"/>
      <c r="R43" s="417"/>
      <c r="S43" s="134"/>
      <c r="T43" s="134"/>
      <c r="U43" s="134"/>
      <c r="V43" s="134"/>
      <c r="W43" s="134"/>
      <c r="X43" s="134"/>
      <c r="Y43" s="134"/>
      <c r="Z43" s="135"/>
      <c r="AA43" s="414"/>
      <c r="AB43" s="414"/>
      <c r="AC43" s="414"/>
      <c r="AD43" s="414"/>
      <c r="AE43" s="134"/>
      <c r="AL43" s="51"/>
    </row>
    <row r="44" spans="1:38" ht="15">
      <c r="A44" s="346"/>
      <c r="B44" s="356"/>
      <c r="C44" s="356"/>
      <c r="D44" s="356"/>
      <c r="E44" s="356"/>
      <c r="F44" s="195" t="s">
        <v>245</v>
      </c>
      <c r="G44" s="356"/>
      <c r="H44" s="346"/>
      <c r="I44" s="346"/>
      <c r="J44" s="346"/>
      <c r="K44" s="346"/>
      <c r="L44" s="346"/>
      <c r="M44" s="346"/>
      <c r="N44" s="346"/>
      <c r="O44" s="346"/>
      <c r="P44" s="346"/>
      <c r="Q44" s="346"/>
      <c r="R44" s="346"/>
      <c r="S44" s="346"/>
      <c r="T44" s="346"/>
      <c r="U44" s="346"/>
      <c r="V44" s="195" t="s">
        <v>246</v>
      </c>
      <c r="W44" s="356"/>
      <c r="X44" s="346"/>
      <c r="Y44" s="346"/>
      <c r="Z44" s="346"/>
      <c r="AA44" s="346"/>
      <c r="AB44" s="346"/>
      <c r="AC44" s="346"/>
      <c r="AD44" s="346"/>
      <c r="AE44" s="353"/>
      <c r="AL44" s="51"/>
    </row>
    <row r="45" spans="1:38" ht="13.5">
      <c r="A45" s="194"/>
      <c r="B45" s="194"/>
      <c r="C45" s="194"/>
      <c r="D45" s="194"/>
      <c r="E45" s="194"/>
      <c r="F45" s="194"/>
      <c r="G45" s="194"/>
      <c r="H45" s="194"/>
      <c r="I45" s="194"/>
      <c r="J45" s="194"/>
      <c r="K45" s="320" t="s">
        <v>656</v>
      </c>
      <c r="L45" s="194"/>
      <c r="M45" s="194"/>
      <c r="N45" s="194"/>
      <c r="O45" s="168"/>
      <c r="P45" s="168"/>
      <c r="Q45" s="168"/>
      <c r="R45" s="194"/>
      <c r="S45" s="194"/>
      <c r="T45" s="194"/>
      <c r="U45" s="194"/>
      <c r="V45" s="194"/>
      <c r="W45" s="194"/>
      <c r="X45" s="194"/>
      <c r="Y45" s="194"/>
      <c r="Z45" s="194"/>
      <c r="AA45" s="194"/>
      <c r="AB45" s="315" t="s">
        <v>680</v>
      </c>
      <c r="AC45" s="194"/>
      <c r="AD45" s="194"/>
      <c r="AE45" s="194"/>
      <c r="AL45" s="51"/>
    </row>
    <row r="46" spans="1:38" ht="13.5">
      <c r="A46" s="346"/>
      <c r="B46" s="374"/>
      <c r="C46" s="374"/>
      <c r="D46" s="374"/>
      <c r="E46" s="374"/>
      <c r="F46" s="374"/>
      <c r="G46" s="374"/>
      <c r="H46" s="374"/>
      <c r="I46" s="376" t="s">
        <v>657</v>
      </c>
      <c r="J46" s="229" t="s">
        <v>272</v>
      </c>
      <c r="K46" s="919"/>
      <c r="L46" s="920"/>
      <c r="M46" s="921"/>
      <c r="N46" s="194"/>
      <c r="O46" s="168"/>
      <c r="P46" s="394"/>
      <c r="Q46" s="168"/>
      <c r="R46" s="412"/>
      <c r="S46" s="412"/>
      <c r="T46" s="412"/>
      <c r="U46" s="412"/>
      <c r="V46" s="412"/>
      <c r="W46" s="412"/>
      <c r="X46" s="412"/>
      <c r="Y46" s="412"/>
      <c r="Z46" s="376" t="s">
        <v>657</v>
      </c>
      <c r="AA46" s="229" t="s">
        <v>272</v>
      </c>
      <c r="AB46" s="919"/>
      <c r="AC46" s="920"/>
      <c r="AD46" s="921"/>
      <c r="AE46" s="194"/>
      <c r="AL46" s="51"/>
    </row>
    <row r="47" spans="1:38" ht="13.5">
      <c r="A47" s="346"/>
      <c r="B47" s="376"/>
      <c r="C47" s="376"/>
      <c r="D47" s="376"/>
      <c r="E47" s="376"/>
      <c r="F47" s="376"/>
      <c r="G47" s="376"/>
      <c r="H47" s="376"/>
      <c r="I47" s="376" t="s">
        <v>399</v>
      </c>
      <c r="J47" s="229" t="s">
        <v>272</v>
      </c>
      <c r="K47" s="919"/>
      <c r="L47" s="920"/>
      <c r="M47" s="921"/>
      <c r="N47" s="194"/>
      <c r="O47" s="168"/>
      <c r="P47" s="394"/>
      <c r="Q47" s="168"/>
      <c r="R47" s="412"/>
      <c r="S47" s="412"/>
      <c r="T47" s="412"/>
      <c r="U47" s="412"/>
      <c r="V47" s="412"/>
      <c r="W47" s="412"/>
      <c r="X47" s="412"/>
      <c r="Y47" s="412"/>
      <c r="Z47" s="376" t="s">
        <v>399</v>
      </c>
      <c r="AA47" s="229" t="s">
        <v>272</v>
      </c>
      <c r="AB47" s="919"/>
      <c r="AC47" s="920"/>
      <c r="AD47" s="921"/>
      <c r="AE47" s="194"/>
      <c r="AL47" s="51"/>
    </row>
    <row r="48" spans="1:38" ht="13.5">
      <c r="A48" s="346"/>
      <c r="B48" s="376"/>
      <c r="C48" s="376"/>
      <c r="D48" s="376"/>
      <c r="E48" s="376"/>
      <c r="F48" s="376"/>
      <c r="G48" s="376"/>
      <c r="H48" s="376"/>
      <c r="I48" s="376" t="s">
        <v>400</v>
      </c>
      <c r="J48" s="229" t="s">
        <v>272</v>
      </c>
      <c r="K48" s="919"/>
      <c r="L48" s="920"/>
      <c r="M48" s="921"/>
      <c r="N48" s="194"/>
      <c r="O48" s="168"/>
      <c r="P48" s="394"/>
      <c r="Q48" s="168"/>
      <c r="R48" s="412"/>
      <c r="S48" s="412"/>
      <c r="T48" s="412"/>
      <c r="U48" s="412"/>
      <c r="V48" s="412"/>
      <c r="W48" s="412"/>
      <c r="X48" s="412"/>
      <c r="Y48" s="412"/>
      <c r="Z48" s="376" t="s">
        <v>400</v>
      </c>
      <c r="AA48" s="229" t="s">
        <v>272</v>
      </c>
      <c r="AB48" s="919"/>
      <c r="AC48" s="920"/>
      <c r="AD48" s="921"/>
      <c r="AE48" s="194"/>
      <c r="AL48" s="51"/>
    </row>
    <row r="49" spans="1:38" ht="13.5">
      <c r="A49" s="346"/>
      <c r="B49" s="374"/>
      <c r="C49" s="374"/>
      <c r="D49" s="374"/>
      <c r="E49" s="374"/>
      <c r="F49" s="374"/>
      <c r="G49" s="374"/>
      <c r="H49" s="374"/>
      <c r="I49" s="376" t="s">
        <v>682</v>
      </c>
      <c r="J49" s="229" t="s">
        <v>272</v>
      </c>
      <c r="K49" s="919"/>
      <c r="L49" s="920"/>
      <c r="M49" s="921"/>
      <c r="N49" s="194"/>
      <c r="O49" s="168"/>
      <c r="P49" s="394"/>
      <c r="Q49" s="168"/>
      <c r="R49" s="412"/>
      <c r="S49" s="412"/>
      <c r="T49" s="412"/>
      <c r="U49" s="412"/>
      <c r="V49" s="412"/>
      <c r="W49" s="412"/>
      <c r="X49" s="412"/>
      <c r="Y49" s="412"/>
      <c r="Z49" s="376" t="s">
        <v>682</v>
      </c>
      <c r="AA49" s="229" t="s">
        <v>272</v>
      </c>
      <c r="AB49" s="919"/>
      <c r="AC49" s="920"/>
      <c r="AD49" s="921"/>
      <c r="AE49" s="194"/>
      <c r="AL49" s="52"/>
    </row>
    <row r="50" spans="1:38" ht="13.5">
      <c r="A50" s="346"/>
      <c r="B50" s="374"/>
      <c r="C50" s="374"/>
      <c r="D50" s="374"/>
      <c r="E50" s="374"/>
      <c r="F50" s="374"/>
      <c r="G50" s="374"/>
      <c r="H50" s="374"/>
      <c r="I50" s="245" t="s">
        <v>816</v>
      </c>
      <c r="J50" s="229" t="s">
        <v>272</v>
      </c>
      <c r="K50" s="919"/>
      <c r="L50" s="920"/>
      <c r="M50" s="921"/>
      <c r="N50" s="194"/>
      <c r="O50" s="168"/>
      <c r="P50" s="394"/>
      <c r="Q50" s="168"/>
      <c r="R50" s="412"/>
      <c r="S50" s="412"/>
      <c r="T50" s="412"/>
      <c r="U50" s="412"/>
      <c r="V50" s="412"/>
      <c r="W50" s="412"/>
      <c r="X50" s="412"/>
      <c r="Y50" s="412"/>
      <c r="Z50" s="245" t="s">
        <v>816</v>
      </c>
      <c r="AA50" s="229" t="s">
        <v>272</v>
      </c>
      <c r="AB50" s="919"/>
      <c r="AC50" s="920"/>
      <c r="AD50" s="921"/>
      <c r="AE50" s="194"/>
      <c r="AL50" s="52"/>
    </row>
    <row r="51" spans="1:38" ht="13.5">
      <c r="A51" s="374"/>
      <c r="B51" s="374"/>
      <c r="C51" s="374"/>
      <c r="D51" s="374"/>
      <c r="E51" s="374"/>
      <c r="F51" s="374"/>
      <c r="G51" s="374"/>
      <c r="H51" s="374"/>
      <c r="I51" s="376" t="s">
        <v>773</v>
      </c>
      <c r="J51" s="229" t="s">
        <v>272</v>
      </c>
      <c r="K51" s="931"/>
      <c r="L51" s="932"/>
      <c r="M51" s="933"/>
      <c r="N51" s="194"/>
      <c r="O51" s="168"/>
      <c r="P51" s="394"/>
      <c r="Q51" s="168"/>
      <c r="R51" s="412"/>
      <c r="S51" s="412"/>
      <c r="T51" s="412"/>
      <c r="U51" s="412"/>
      <c r="V51" s="412"/>
      <c r="W51" s="412"/>
      <c r="X51" s="412"/>
      <c r="Y51" s="412"/>
      <c r="Z51" s="376" t="s">
        <v>773</v>
      </c>
      <c r="AA51" s="229" t="s">
        <v>272</v>
      </c>
      <c r="AB51" s="931"/>
      <c r="AC51" s="932"/>
      <c r="AD51" s="933"/>
      <c r="AE51" s="194"/>
      <c r="AL51" s="52"/>
    </row>
    <row r="52" spans="1:38" ht="13.5">
      <c r="A52" s="374"/>
      <c r="B52" s="374"/>
      <c r="C52" s="374"/>
      <c r="D52" s="374"/>
      <c r="E52" s="374"/>
      <c r="F52" s="374"/>
      <c r="G52" s="374"/>
      <c r="H52" s="374"/>
      <c r="I52" s="245" t="s">
        <v>405</v>
      </c>
      <c r="J52" s="229" t="s">
        <v>272</v>
      </c>
      <c r="K52" s="919"/>
      <c r="L52" s="920"/>
      <c r="M52" s="921"/>
      <c r="N52" s="194"/>
      <c r="O52" s="168"/>
      <c r="P52" s="394"/>
      <c r="Q52" s="168"/>
      <c r="R52" s="412"/>
      <c r="S52" s="412"/>
      <c r="T52" s="412"/>
      <c r="U52" s="412"/>
      <c r="V52" s="412"/>
      <c r="W52" s="412"/>
      <c r="X52" s="412"/>
      <c r="Y52" s="412"/>
      <c r="Z52" s="245" t="s">
        <v>405</v>
      </c>
      <c r="AA52" s="229" t="s">
        <v>272</v>
      </c>
      <c r="AB52" s="919"/>
      <c r="AC52" s="920"/>
      <c r="AD52" s="921"/>
      <c r="AE52" s="194"/>
      <c r="AL52" s="52"/>
    </row>
    <row r="53" spans="1:38" ht="13.5">
      <c r="A53" s="346"/>
      <c r="B53" s="374"/>
      <c r="C53" s="374"/>
      <c r="D53" s="374"/>
      <c r="E53" s="374"/>
      <c r="F53" s="374"/>
      <c r="G53" s="374"/>
      <c r="H53" s="374"/>
      <c r="I53" s="376" t="s">
        <v>404</v>
      </c>
      <c r="J53" s="229" t="s">
        <v>272</v>
      </c>
      <c r="K53" s="919"/>
      <c r="L53" s="920"/>
      <c r="M53" s="921"/>
      <c r="N53" s="194"/>
      <c r="O53" s="168"/>
      <c r="P53" s="394"/>
      <c r="Q53" s="168"/>
      <c r="R53" s="412"/>
      <c r="S53" s="412"/>
      <c r="T53" s="412"/>
      <c r="U53" s="412"/>
      <c r="V53" s="412"/>
      <c r="W53" s="412"/>
      <c r="X53" s="412"/>
      <c r="Y53" s="412"/>
      <c r="Z53" s="376" t="s">
        <v>404</v>
      </c>
      <c r="AA53" s="229" t="s">
        <v>272</v>
      </c>
      <c r="AB53" s="919"/>
      <c r="AC53" s="920"/>
      <c r="AD53" s="921"/>
      <c r="AE53" s="194"/>
      <c r="AL53" s="52"/>
    </row>
    <row r="54" spans="1:38" ht="13.5">
      <c r="A54" s="346"/>
      <c r="B54" s="374"/>
      <c r="C54" s="418"/>
      <c r="D54" s="418"/>
      <c r="E54" s="418"/>
      <c r="F54" s="418"/>
      <c r="G54" s="418"/>
      <c r="H54" s="418"/>
      <c r="I54" s="245" t="s">
        <v>820</v>
      </c>
      <c r="J54" s="229" t="s">
        <v>272</v>
      </c>
      <c r="K54" s="919"/>
      <c r="L54" s="920"/>
      <c r="M54" s="921"/>
      <c r="N54" s="194"/>
      <c r="O54" s="168"/>
      <c r="P54" s="394"/>
      <c r="Q54" s="168"/>
      <c r="R54" s="412"/>
      <c r="S54" s="412"/>
      <c r="T54" s="412"/>
      <c r="U54" s="412"/>
      <c r="V54" s="412"/>
      <c r="W54" s="412"/>
      <c r="X54" s="412"/>
      <c r="Y54" s="412"/>
      <c r="Z54" s="245" t="s">
        <v>820</v>
      </c>
      <c r="AA54" s="229" t="s">
        <v>272</v>
      </c>
      <c r="AB54" s="919"/>
      <c r="AC54" s="920"/>
      <c r="AD54" s="921"/>
      <c r="AE54" s="194"/>
      <c r="AL54" s="51"/>
    </row>
    <row r="55" spans="1:38" ht="13.5">
      <c r="A55" s="346"/>
      <c r="B55" s="374"/>
      <c r="C55" s="374"/>
      <c r="D55" s="374"/>
      <c r="E55" s="374"/>
      <c r="F55" s="374"/>
      <c r="G55" s="374"/>
      <c r="H55" s="374"/>
      <c r="I55" s="376" t="s">
        <v>403</v>
      </c>
      <c r="J55" s="229" t="s">
        <v>272</v>
      </c>
      <c r="K55" s="919"/>
      <c r="L55" s="920"/>
      <c r="M55" s="921"/>
      <c r="N55" s="194"/>
      <c r="O55" s="168"/>
      <c r="P55" s="394"/>
      <c r="Q55" s="168"/>
      <c r="R55" s="412"/>
      <c r="S55" s="412"/>
      <c r="T55" s="412"/>
      <c r="U55" s="412"/>
      <c r="V55" s="412"/>
      <c r="W55" s="412"/>
      <c r="X55" s="412"/>
      <c r="Y55" s="412"/>
      <c r="Z55" s="376" t="s">
        <v>403</v>
      </c>
      <c r="AA55" s="229" t="s">
        <v>272</v>
      </c>
      <c r="AB55" s="919"/>
      <c r="AC55" s="920"/>
      <c r="AD55" s="921"/>
      <c r="AE55" s="194"/>
      <c r="AL55" s="51"/>
    </row>
    <row r="56" spans="1:38" ht="13.5">
      <c r="A56" s="346"/>
      <c r="B56" s="374"/>
      <c r="C56" s="374"/>
      <c r="D56" s="374"/>
      <c r="E56" s="374"/>
      <c r="F56" s="374"/>
      <c r="G56" s="374"/>
      <c r="H56" s="374"/>
      <c r="I56" s="245" t="s">
        <v>661</v>
      </c>
      <c r="J56" s="229" t="s">
        <v>272</v>
      </c>
      <c r="K56" s="919"/>
      <c r="L56" s="920"/>
      <c r="M56" s="921"/>
      <c r="N56" s="194"/>
      <c r="O56" s="168"/>
      <c r="P56" s="394"/>
      <c r="Q56" s="168"/>
      <c r="R56" s="412"/>
      <c r="S56" s="412"/>
      <c r="T56" s="412"/>
      <c r="U56" s="412"/>
      <c r="V56" s="412"/>
      <c r="W56" s="412"/>
      <c r="X56" s="412"/>
      <c r="Y56" s="412"/>
      <c r="Z56" s="245" t="s">
        <v>661</v>
      </c>
      <c r="AA56" s="229" t="s">
        <v>272</v>
      </c>
      <c r="AB56" s="919"/>
      <c r="AC56" s="920"/>
      <c r="AD56" s="921"/>
      <c r="AE56" s="194"/>
      <c r="AL56" s="51"/>
    </row>
    <row r="57" spans="1:38" ht="13.5">
      <c r="A57" s="346"/>
      <c r="B57" s="374"/>
      <c r="C57" s="374"/>
      <c r="D57" s="374"/>
      <c r="E57" s="374"/>
      <c r="F57" s="374"/>
      <c r="G57" s="374"/>
      <c r="H57" s="374"/>
      <c r="I57" s="376" t="s">
        <v>683</v>
      </c>
      <c r="J57" s="229" t="s">
        <v>272</v>
      </c>
      <c r="K57" s="919"/>
      <c r="L57" s="920"/>
      <c r="M57" s="921"/>
      <c r="N57" s="194"/>
      <c r="O57" s="168"/>
      <c r="P57" s="394"/>
      <c r="Q57" s="168"/>
      <c r="R57" s="412"/>
      <c r="S57" s="412"/>
      <c r="T57" s="412"/>
      <c r="U57" s="412"/>
      <c r="V57" s="412"/>
      <c r="W57" s="412"/>
      <c r="X57" s="412"/>
      <c r="Y57" s="412"/>
      <c r="Z57" s="376" t="s">
        <v>683</v>
      </c>
      <c r="AA57" s="229" t="s">
        <v>272</v>
      </c>
      <c r="AB57" s="919"/>
      <c r="AC57" s="920"/>
      <c r="AD57" s="921"/>
      <c r="AE57" s="194"/>
      <c r="AL57" s="52"/>
    </row>
    <row r="58" spans="1:38" ht="13.5">
      <c r="A58" s="346"/>
      <c r="B58" s="374"/>
      <c r="C58" s="374"/>
      <c r="D58" s="374"/>
      <c r="E58" s="374"/>
      <c r="F58" s="374"/>
      <c r="G58" s="374"/>
      <c r="H58" s="374"/>
      <c r="I58" s="376" t="s">
        <v>684</v>
      </c>
      <c r="J58" s="229" t="s">
        <v>272</v>
      </c>
      <c r="K58" s="919"/>
      <c r="L58" s="920"/>
      <c r="M58" s="921"/>
      <c r="N58" s="194"/>
      <c r="O58" s="168"/>
      <c r="P58" s="394"/>
      <c r="Q58" s="168"/>
      <c r="R58" s="412"/>
      <c r="S58" s="412"/>
      <c r="T58" s="412"/>
      <c r="U58" s="412"/>
      <c r="V58" s="412"/>
      <c r="W58" s="412"/>
      <c r="X58" s="412"/>
      <c r="Y58" s="412"/>
      <c r="Z58" s="376" t="s">
        <v>684</v>
      </c>
      <c r="AA58" s="229" t="s">
        <v>272</v>
      </c>
      <c r="AB58" s="919"/>
      <c r="AC58" s="920"/>
      <c r="AD58" s="921"/>
      <c r="AE58" s="194"/>
      <c r="AL58" s="52"/>
    </row>
    <row r="59" spans="1:38" ht="13.5">
      <c r="A59" s="346"/>
      <c r="B59" s="374"/>
      <c r="C59" s="418"/>
      <c r="D59" s="418"/>
      <c r="E59" s="418"/>
      <c r="F59" s="418"/>
      <c r="G59" s="418"/>
      <c r="H59" s="418"/>
      <c r="I59" s="245" t="s">
        <v>818</v>
      </c>
      <c r="J59" s="229" t="s">
        <v>272</v>
      </c>
      <c r="K59" s="919"/>
      <c r="L59" s="920"/>
      <c r="M59" s="921"/>
      <c r="N59" s="194"/>
      <c r="O59" s="168"/>
      <c r="P59" s="394"/>
      <c r="Q59" s="168"/>
      <c r="R59" s="412"/>
      <c r="S59" s="412"/>
      <c r="T59" s="412"/>
      <c r="U59" s="412"/>
      <c r="V59" s="412"/>
      <c r="W59" s="412"/>
      <c r="X59" s="412"/>
      <c r="Y59" s="412"/>
      <c r="Z59" s="245" t="s">
        <v>818</v>
      </c>
      <c r="AA59" s="229" t="s">
        <v>272</v>
      </c>
      <c r="AB59" s="919"/>
      <c r="AC59" s="920"/>
      <c r="AD59" s="921"/>
      <c r="AE59" s="194"/>
      <c r="AL59" s="51"/>
    </row>
    <row r="60" spans="1:38" ht="13.5">
      <c r="A60" s="346"/>
      <c r="B60" s="374"/>
      <c r="C60" s="418"/>
      <c r="D60" s="418"/>
      <c r="E60" s="418"/>
      <c r="F60" s="418"/>
      <c r="G60" s="418"/>
      <c r="H60" s="418"/>
      <c r="I60" s="245" t="s">
        <v>819</v>
      </c>
      <c r="J60" s="229" t="s">
        <v>272</v>
      </c>
      <c r="K60" s="919"/>
      <c r="L60" s="920"/>
      <c r="M60" s="921"/>
      <c r="N60" s="194"/>
      <c r="O60" s="168"/>
      <c r="P60" s="394"/>
      <c r="Q60" s="168"/>
      <c r="R60" s="412"/>
      <c r="S60" s="412"/>
      <c r="T60" s="412"/>
      <c r="U60" s="412"/>
      <c r="V60" s="412"/>
      <c r="W60" s="412"/>
      <c r="X60" s="412"/>
      <c r="Y60" s="412"/>
      <c r="Z60" s="245" t="s">
        <v>819</v>
      </c>
      <c r="AA60" s="229" t="s">
        <v>272</v>
      </c>
      <c r="AB60" s="919"/>
      <c r="AC60" s="920"/>
      <c r="AD60" s="921"/>
      <c r="AE60" s="194"/>
      <c r="AL60" s="51"/>
    </row>
    <row r="61" spans="1:31" ht="13.5">
      <c r="A61" s="346"/>
      <c r="B61" s="376"/>
      <c r="C61" s="376"/>
      <c r="D61" s="376"/>
      <c r="E61" s="376"/>
      <c r="F61" s="376"/>
      <c r="G61" s="376"/>
      <c r="H61" s="376"/>
      <c r="I61" s="419" t="s">
        <v>809</v>
      </c>
      <c r="J61" s="229" t="s">
        <v>272</v>
      </c>
      <c r="K61" s="919"/>
      <c r="L61" s="920"/>
      <c r="M61" s="921"/>
      <c r="N61" s="194"/>
      <c r="O61" s="168"/>
      <c r="P61" s="394"/>
      <c r="Q61" s="168"/>
      <c r="R61" s="412"/>
      <c r="S61" s="412"/>
      <c r="T61" s="412"/>
      <c r="U61" s="412"/>
      <c r="V61" s="412"/>
      <c r="W61" s="412"/>
      <c r="X61" s="412"/>
      <c r="Y61" s="412"/>
      <c r="Z61" s="419" t="s">
        <v>809</v>
      </c>
      <c r="AA61" s="229" t="s">
        <v>272</v>
      </c>
      <c r="AB61" s="919"/>
      <c r="AC61" s="920"/>
      <c r="AD61" s="921"/>
      <c r="AE61" s="194"/>
    </row>
    <row r="62" spans="1:31" ht="13.5">
      <c r="A62" s="346"/>
      <c r="B62" s="376"/>
      <c r="C62" s="376"/>
      <c r="D62" s="376"/>
      <c r="E62" s="376"/>
      <c r="F62" s="376"/>
      <c r="G62" s="376"/>
      <c r="H62" s="376"/>
      <c r="I62" s="419" t="s">
        <v>810</v>
      </c>
      <c r="J62" s="229" t="s">
        <v>272</v>
      </c>
      <c r="K62" s="919"/>
      <c r="L62" s="920"/>
      <c r="M62" s="921"/>
      <c r="N62" s="194"/>
      <c r="O62" s="168"/>
      <c r="P62" s="394"/>
      <c r="Q62" s="168"/>
      <c r="R62" s="412"/>
      <c r="S62" s="412"/>
      <c r="T62" s="412"/>
      <c r="U62" s="412"/>
      <c r="V62" s="412"/>
      <c r="W62" s="412"/>
      <c r="X62" s="412"/>
      <c r="Y62" s="412"/>
      <c r="Z62" s="419" t="s">
        <v>810</v>
      </c>
      <c r="AA62" s="229" t="s">
        <v>272</v>
      </c>
      <c r="AB62" s="919"/>
      <c r="AC62" s="920"/>
      <c r="AD62" s="921"/>
      <c r="AE62" s="194"/>
    </row>
    <row r="63" spans="1:38" ht="13.5">
      <c r="A63" s="346"/>
      <c r="B63" s="376"/>
      <c r="C63" s="376"/>
      <c r="D63" s="376"/>
      <c r="E63" s="376"/>
      <c r="F63" s="376"/>
      <c r="G63" s="376"/>
      <c r="H63" s="376"/>
      <c r="I63" s="245" t="s">
        <v>817</v>
      </c>
      <c r="J63" s="229" t="s">
        <v>272</v>
      </c>
      <c r="K63" s="919"/>
      <c r="L63" s="920"/>
      <c r="M63" s="921"/>
      <c r="N63" s="194"/>
      <c r="O63" s="168"/>
      <c r="P63" s="394"/>
      <c r="Q63" s="168"/>
      <c r="R63" s="412"/>
      <c r="S63" s="412"/>
      <c r="T63" s="412"/>
      <c r="U63" s="412"/>
      <c r="V63" s="412"/>
      <c r="W63" s="412"/>
      <c r="X63" s="412"/>
      <c r="Y63" s="412"/>
      <c r="Z63" s="245" t="s">
        <v>817</v>
      </c>
      <c r="AA63" s="229" t="s">
        <v>272</v>
      </c>
      <c r="AB63" s="919"/>
      <c r="AC63" s="920"/>
      <c r="AD63" s="921"/>
      <c r="AE63" s="194"/>
      <c r="AL63" s="52"/>
    </row>
    <row r="64" spans="1:38" ht="13.5">
      <c r="A64" s="346"/>
      <c r="B64" s="376"/>
      <c r="C64" s="374"/>
      <c r="D64" s="374"/>
      <c r="E64" s="374"/>
      <c r="F64" s="374"/>
      <c r="G64" s="374"/>
      <c r="H64" s="374"/>
      <c r="I64" s="376" t="s">
        <v>685</v>
      </c>
      <c r="J64" s="229" t="s">
        <v>272</v>
      </c>
      <c r="K64" s="758"/>
      <c r="L64" s="759"/>
      <c r="M64" s="760"/>
      <c r="N64" s="194"/>
      <c r="O64" s="194"/>
      <c r="P64" s="420"/>
      <c r="Q64" s="420"/>
      <c r="R64" s="412"/>
      <c r="S64" s="412"/>
      <c r="T64" s="412"/>
      <c r="U64" s="412"/>
      <c r="V64" s="412"/>
      <c r="W64" s="412"/>
      <c r="X64" s="412"/>
      <c r="Y64" s="412"/>
      <c r="Z64" s="376" t="s">
        <v>685</v>
      </c>
      <c r="AA64" s="229" t="s">
        <v>272</v>
      </c>
      <c r="AB64" s="758"/>
      <c r="AC64" s="759"/>
      <c r="AD64" s="760"/>
      <c r="AE64" s="194"/>
      <c r="AL64" s="52"/>
    </row>
    <row r="65" spans="1:38" ht="13.5">
      <c r="A65" s="346"/>
      <c r="B65" s="376"/>
      <c r="C65" s="374"/>
      <c r="D65" s="374"/>
      <c r="E65" s="374"/>
      <c r="F65" s="374"/>
      <c r="G65" s="374"/>
      <c r="H65" s="374"/>
      <c r="I65" s="376" t="s">
        <v>686</v>
      </c>
      <c r="J65" s="229" t="s">
        <v>272</v>
      </c>
      <c r="K65" s="758"/>
      <c r="L65" s="759"/>
      <c r="M65" s="760"/>
      <c r="N65" s="194"/>
      <c r="O65" s="194"/>
      <c r="P65" s="376"/>
      <c r="Q65" s="420"/>
      <c r="R65" s="412"/>
      <c r="S65" s="412"/>
      <c r="T65" s="412"/>
      <c r="U65" s="412"/>
      <c r="V65" s="412"/>
      <c r="W65" s="412"/>
      <c r="X65" s="412"/>
      <c r="Y65" s="412"/>
      <c r="Z65" s="376" t="s">
        <v>686</v>
      </c>
      <c r="AA65" s="229" t="s">
        <v>272</v>
      </c>
      <c r="AB65" s="758"/>
      <c r="AC65" s="759"/>
      <c r="AD65" s="760"/>
      <c r="AE65" s="194"/>
      <c r="AL65" s="1"/>
    </row>
    <row r="66" spans="1:38" ht="13.5">
      <c r="A66" s="346"/>
      <c r="B66" s="376"/>
      <c r="C66" s="374"/>
      <c r="D66" s="374"/>
      <c r="E66" s="374"/>
      <c r="F66" s="374"/>
      <c r="G66" s="374"/>
      <c r="H66" s="374"/>
      <c r="I66" s="376" t="s">
        <v>687</v>
      </c>
      <c r="J66" s="229" t="s">
        <v>272</v>
      </c>
      <c r="K66" s="758"/>
      <c r="L66" s="759"/>
      <c r="M66" s="760"/>
      <c r="N66" s="194"/>
      <c r="O66" s="194"/>
      <c r="P66" s="420"/>
      <c r="Q66" s="420"/>
      <c r="R66" s="412"/>
      <c r="S66" s="412"/>
      <c r="T66" s="412"/>
      <c r="U66" s="412"/>
      <c r="V66" s="412"/>
      <c r="W66" s="412"/>
      <c r="X66" s="412"/>
      <c r="Y66" s="412"/>
      <c r="Z66" s="376" t="s">
        <v>687</v>
      </c>
      <c r="AA66" s="229" t="s">
        <v>272</v>
      </c>
      <c r="AB66" s="758"/>
      <c r="AC66" s="759"/>
      <c r="AD66" s="760"/>
      <c r="AE66" s="194"/>
      <c r="AG66" s="1"/>
      <c r="AH66" s="1"/>
      <c r="AI66" s="1"/>
      <c r="AJ66" s="1"/>
      <c r="AK66" s="1"/>
      <c r="AL66" s="1"/>
    </row>
    <row r="67" spans="1:38" ht="13.5">
      <c r="A67" s="346"/>
      <c r="B67" s="376"/>
      <c r="C67" s="374"/>
      <c r="D67" s="374"/>
      <c r="E67" s="374"/>
      <c r="F67" s="374"/>
      <c r="G67" s="374"/>
      <c r="H67" s="374"/>
      <c r="I67" s="376" t="s">
        <v>402</v>
      </c>
      <c r="J67" s="229" t="s">
        <v>272</v>
      </c>
      <c r="K67" s="758"/>
      <c r="L67" s="759"/>
      <c r="M67" s="760"/>
      <c r="N67" s="194"/>
      <c r="O67" s="194"/>
      <c r="P67" s="420"/>
      <c r="Q67" s="420"/>
      <c r="R67" s="412"/>
      <c r="S67" s="412"/>
      <c r="T67" s="412"/>
      <c r="U67" s="412"/>
      <c r="V67" s="412"/>
      <c r="W67" s="412"/>
      <c r="X67" s="412"/>
      <c r="Y67" s="412"/>
      <c r="Z67" s="376" t="s">
        <v>402</v>
      </c>
      <c r="AA67" s="229" t="s">
        <v>272</v>
      </c>
      <c r="AB67" s="758"/>
      <c r="AC67" s="759"/>
      <c r="AD67" s="760"/>
      <c r="AE67" s="194"/>
      <c r="AG67" s="1"/>
      <c r="AH67" s="1"/>
      <c r="AI67" s="1"/>
      <c r="AJ67" s="1"/>
      <c r="AK67" s="1"/>
      <c r="AL67" s="1"/>
    </row>
    <row r="68" spans="1:38" ht="13.5">
      <c r="A68" s="346"/>
      <c r="B68" s="376"/>
      <c r="C68" s="374"/>
      <c r="D68" s="374"/>
      <c r="E68" s="374"/>
      <c r="F68" s="374"/>
      <c r="G68" s="374"/>
      <c r="H68" s="374"/>
      <c r="I68" s="376" t="s">
        <v>688</v>
      </c>
      <c r="J68" s="229" t="s">
        <v>272</v>
      </c>
      <c r="K68" s="758"/>
      <c r="L68" s="759"/>
      <c r="M68" s="760"/>
      <c r="N68" s="194"/>
      <c r="O68" s="194"/>
      <c r="P68" s="420"/>
      <c r="Q68" s="420"/>
      <c r="R68" s="412"/>
      <c r="S68" s="412"/>
      <c r="T68" s="412"/>
      <c r="U68" s="412"/>
      <c r="V68" s="412"/>
      <c r="W68" s="412"/>
      <c r="X68" s="412"/>
      <c r="Y68" s="412"/>
      <c r="Z68" s="376" t="s">
        <v>688</v>
      </c>
      <c r="AA68" s="229" t="s">
        <v>272</v>
      </c>
      <c r="AB68" s="758"/>
      <c r="AC68" s="759"/>
      <c r="AD68" s="760"/>
      <c r="AE68" s="194"/>
      <c r="AJ68" s="1"/>
      <c r="AK68" s="1"/>
      <c r="AL68" s="1"/>
    </row>
    <row r="69" spans="1:38" ht="13.5">
      <c r="A69" s="346"/>
      <c r="B69" s="376"/>
      <c r="C69" s="374"/>
      <c r="D69" s="374"/>
      <c r="E69" s="374"/>
      <c r="F69" s="374"/>
      <c r="G69" s="374"/>
      <c r="H69" s="374"/>
      <c r="I69" s="245" t="s">
        <v>689</v>
      </c>
      <c r="J69" s="229" t="s">
        <v>272</v>
      </c>
      <c r="K69" s="758"/>
      <c r="L69" s="759"/>
      <c r="M69" s="760"/>
      <c r="N69" s="194"/>
      <c r="O69" s="194"/>
      <c r="P69" s="420"/>
      <c r="Q69" s="420"/>
      <c r="R69" s="412"/>
      <c r="S69" s="412"/>
      <c r="T69" s="412"/>
      <c r="U69" s="412"/>
      <c r="V69" s="412"/>
      <c r="W69" s="412"/>
      <c r="X69" s="412"/>
      <c r="Y69" s="412"/>
      <c r="Z69" s="245" t="s">
        <v>689</v>
      </c>
      <c r="AA69" s="229" t="s">
        <v>272</v>
      </c>
      <c r="AB69" s="758"/>
      <c r="AC69" s="759"/>
      <c r="AD69" s="760"/>
      <c r="AE69" s="194"/>
      <c r="AJ69" s="1"/>
      <c r="AK69" s="1"/>
      <c r="AL69" s="1"/>
    </row>
    <row r="70" spans="1:31" ht="13.5">
      <c r="A70" s="346"/>
      <c r="B70" s="376"/>
      <c r="C70" s="374"/>
      <c r="D70" s="374"/>
      <c r="E70" s="374"/>
      <c r="F70" s="374"/>
      <c r="G70" s="374"/>
      <c r="H70" s="374"/>
      <c r="I70" s="376" t="s">
        <v>690</v>
      </c>
      <c r="J70" s="229" t="s">
        <v>272</v>
      </c>
      <c r="K70" s="758"/>
      <c r="L70" s="759"/>
      <c r="M70" s="760"/>
      <c r="N70" s="194"/>
      <c r="O70" s="194"/>
      <c r="P70" s="420"/>
      <c r="Q70" s="420"/>
      <c r="R70" s="412"/>
      <c r="S70" s="412"/>
      <c r="T70" s="412"/>
      <c r="U70" s="412"/>
      <c r="V70" s="412"/>
      <c r="W70" s="412"/>
      <c r="X70" s="412"/>
      <c r="Y70" s="412"/>
      <c r="Z70" s="376" t="s">
        <v>690</v>
      </c>
      <c r="AA70" s="229" t="s">
        <v>272</v>
      </c>
      <c r="AB70" s="758"/>
      <c r="AC70" s="759"/>
      <c r="AD70" s="760"/>
      <c r="AE70" s="194"/>
    </row>
    <row r="71" spans="1:31" ht="13.5">
      <c r="A71" s="346"/>
      <c r="B71" s="376"/>
      <c r="C71" s="374"/>
      <c r="D71" s="374"/>
      <c r="E71" s="374"/>
      <c r="F71" s="374"/>
      <c r="G71" s="374"/>
      <c r="H71" s="374"/>
      <c r="I71" s="376" t="s">
        <v>691</v>
      </c>
      <c r="J71" s="229" t="s">
        <v>272</v>
      </c>
      <c r="K71" s="758"/>
      <c r="L71" s="759"/>
      <c r="M71" s="760"/>
      <c r="N71" s="194"/>
      <c r="O71" s="194"/>
      <c r="P71" s="420"/>
      <c r="Q71" s="420"/>
      <c r="R71" s="412"/>
      <c r="S71" s="412"/>
      <c r="T71" s="412"/>
      <c r="U71" s="412"/>
      <c r="V71" s="412"/>
      <c r="W71" s="412"/>
      <c r="X71" s="412"/>
      <c r="Y71" s="412"/>
      <c r="Z71" s="376" t="s">
        <v>691</v>
      </c>
      <c r="AA71" s="229" t="s">
        <v>272</v>
      </c>
      <c r="AB71" s="758"/>
      <c r="AC71" s="759"/>
      <c r="AD71" s="760"/>
      <c r="AE71" s="194"/>
    </row>
    <row r="72" spans="1:31" ht="13.5">
      <c r="A72" s="346"/>
      <c r="B72" s="376"/>
      <c r="C72" s="376"/>
      <c r="D72" s="376"/>
      <c r="E72" s="376"/>
      <c r="F72" s="376"/>
      <c r="G72" s="376"/>
      <c r="H72" s="376"/>
      <c r="I72" s="421" t="s">
        <v>395</v>
      </c>
      <c r="J72" s="229"/>
      <c r="K72" s="194"/>
      <c r="L72" s="194"/>
      <c r="M72" s="420"/>
      <c r="N72" s="194"/>
      <c r="O72" s="194"/>
      <c r="P72" s="420"/>
      <c r="Q72" s="420"/>
      <c r="R72" s="346"/>
      <c r="S72" s="376"/>
      <c r="T72" s="376"/>
      <c r="U72" s="376"/>
      <c r="V72" s="376"/>
      <c r="W72" s="376"/>
      <c r="X72" s="376"/>
      <c r="Y72" s="376"/>
      <c r="Z72" s="421" t="s">
        <v>395</v>
      </c>
      <c r="AA72" s="229"/>
      <c r="AB72" s="194"/>
      <c r="AC72" s="194"/>
      <c r="AD72" s="420"/>
      <c r="AE72" s="194"/>
    </row>
    <row r="73" spans="1:31" ht="13.5">
      <c r="A73" s="346"/>
      <c r="B73" s="376"/>
      <c r="C73" s="376"/>
      <c r="D73" s="376"/>
      <c r="E73" s="376"/>
      <c r="F73" s="376"/>
      <c r="G73" s="376"/>
      <c r="H73" s="376"/>
      <c r="I73" s="376" t="s">
        <v>401</v>
      </c>
      <c r="J73" s="229" t="s">
        <v>272</v>
      </c>
      <c r="K73" s="758"/>
      <c r="L73" s="759"/>
      <c r="M73" s="760"/>
      <c r="N73" s="194"/>
      <c r="O73" s="194"/>
      <c r="P73" s="420"/>
      <c r="Q73" s="420"/>
      <c r="R73" s="346"/>
      <c r="S73" s="376"/>
      <c r="T73" s="376"/>
      <c r="U73" s="376"/>
      <c r="V73" s="376"/>
      <c r="W73" s="376"/>
      <c r="X73" s="376"/>
      <c r="Y73" s="376"/>
      <c r="Z73" s="376" t="s">
        <v>401</v>
      </c>
      <c r="AA73" s="229" t="s">
        <v>272</v>
      </c>
      <c r="AB73" s="758"/>
      <c r="AC73" s="759"/>
      <c r="AD73" s="760"/>
      <c r="AE73" s="194"/>
    </row>
    <row r="74" spans="1:31" ht="13.5">
      <c r="A74" s="346"/>
      <c r="B74" s="376"/>
      <c r="C74" s="376"/>
      <c r="D74" s="376"/>
      <c r="E74" s="376"/>
      <c r="F74" s="376"/>
      <c r="G74" s="376"/>
      <c r="H74" s="376"/>
      <c r="I74" s="376" t="s">
        <v>396</v>
      </c>
      <c r="J74" s="229" t="s">
        <v>272</v>
      </c>
      <c r="K74" s="758"/>
      <c r="L74" s="759"/>
      <c r="M74" s="760"/>
      <c r="N74" s="194"/>
      <c r="O74" s="194"/>
      <c r="P74" s="420"/>
      <c r="Q74" s="420"/>
      <c r="R74" s="346"/>
      <c r="S74" s="376"/>
      <c r="T74" s="376"/>
      <c r="U74" s="376"/>
      <c r="V74" s="376"/>
      <c r="W74" s="376"/>
      <c r="X74" s="376"/>
      <c r="Y74" s="376"/>
      <c r="Z74" s="376" t="s">
        <v>396</v>
      </c>
      <c r="AA74" s="229" t="s">
        <v>272</v>
      </c>
      <c r="AB74" s="758"/>
      <c r="AC74" s="759"/>
      <c r="AD74" s="760"/>
      <c r="AE74" s="194"/>
    </row>
    <row r="75" spans="1:31" ht="13.5">
      <c r="A75" s="346"/>
      <c r="B75" s="376"/>
      <c r="C75" s="376"/>
      <c r="D75" s="376"/>
      <c r="E75" s="376"/>
      <c r="F75" s="376"/>
      <c r="G75" s="376"/>
      <c r="H75" s="376"/>
      <c r="I75" s="376" t="s">
        <v>397</v>
      </c>
      <c r="J75" s="229" t="s">
        <v>272</v>
      </c>
      <c r="K75" s="758"/>
      <c r="L75" s="759"/>
      <c r="M75" s="760"/>
      <c r="N75" s="194"/>
      <c r="O75" s="194"/>
      <c r="P75" s="420"/>
      <c r="Q75" s="420"/>
      <c r="R75" s="346"/>
      <c r="S75" s="376"/>
      <c r="T75" s="376"/>
      <c r="U75" s="376"/>
      <c r="V75" s="376"/>
      <c r="W75" s="376"/>
      <c r="X75" s="376"/>
      <c r="Y75" s="376"/>
      <c r="Z75" s="376" t="s">
        <v>397</v>
      </c>
      <c r="AA75" s="229" t="s">
        <v>272</v>
      </c>
      <c r="AB75" s="758"/>
      <c r="AC75" s="759"/>
      <c r="AD75" s="760"/>
      <c r="AE75" s="194"/>
    </row>
    <row r="76" spans="1:31" ht="13.5">
      <c r="A76" s="346"/>
      <c r="B76" s="376"/>
      <c r="C76" s="376"/>
      <c r="D76" s="376"/>
      <c r="E76" s="376"/>
      <c r="F76" s="376"/>
      <c r="G76" s="376"/>
      <c r="H76" s="376"/>
      <c r="I76" s="376" t="s">
        <v>398</v>
      </c>
      <c r="J76" s="229" t="s">
        <v>272</v>
      </c>
      <c r="K76" s="758"/>
      <c r="L76" s="759"/>
      <c r="M76" s="760"/>
      <c r="N76" s="194"/>
      <c r="O76" s="194"/>
      <c r="P76" s="420"/>
      <c r="Q76" s="420"/>
      <c r="R76" s="346"/>
      <c r="S76" s="376"/>
      <c r="T76" s="376"/>
      <c r="U76" s="376"/>
      <c r="V76" s="376"/>
      <c r="W76" s="376"/>
      <c r="X76" s="376"/>
      <c r="Y76" s="376"/>
      <c r="Z76" s="376" t="s">
        <v>398</v>
      </c>
      <c r="AA76" s="229" t="s">
        <v>272</v>
      </c>
      <c r="AB76" s="758"/>
      <c r="AC76" s="759"/>
      <c r="AD76" s="760"/>
      <c r="AE76" s="194"/>
    </row>
    <row r="77" spans="1:31" ht="12.75">
      <c r="A77" s="194"/>
      <c r="B77" s="194"/>
      <c r="C77" s="194"/>
      <c r="D77" s="194"/>
      <c r="E77" s="194"/>
      <c r="F77" s="194"/>
      <c r="G77" s="194"/>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row>
    <row r="78" spans="1:31" ht="13.5">
      <c r="A78" s="320"/>
      <c r="B78" s="404" t="s">
        <v>692</v>
      </c>
      <c r="C78" s="319"/>
      <c r="D78" s="319"/>
      <c r="E78" s="319"/>
      <c r="F78" s="319"/>
      <c r="G78" s="319"/>
      <c r="H78" s="319"/>
      <c r="I78" s="320"/>
      <c r="J78" s="299"/>
      <c r="K78" s="299"/>
      <c r="L78" s="299"/>
      <c r="M78" s="299"/>
      <c r="N78" s="320"/>
      <c r="O78" s="320"/>
      <c r="P78" s="320"/>
      <c r="Q78" s="319"/>
      <c r="R78" s="319"/>
      <c r="S78" s="319"/>
      <c r="T78" s="319"/>
      <c r="U78" s="319"/>
      <c r="V78" s="319"/>
      <c r="W78" s="320"/>
      <c r="X78" s="299"/>
      <c r="Y78" s="299"/>
      <c r="Z78" s="299"/>
      <c r="AA78" s="299"/>
      <c r="AB78" s="395"/>
      <c r="AC78" s="308"/>
      <c r="AD78" s="194"/>
      <c r="AE78" s="194"/>
    </row>
    <row r="79" spans="1:31" ht="13.5">
      <c r="A79" s="321"/>
      <c r="B79" s="315" t="s">
        <v>665</v>
      </c>
      <c r="C79" s="315"/>
      <c r="D79" s="315"/>
      <c r="E79" s="315"/>
      <c r="F79" s="315"/>
      <c r="G79" s="315"/>
      <c r="H79" s="315"/>
      <c r="I79" s="315"/>
      <c r="J79" s="315"/>
      <c r="K79" s="315" t="s">
        <v>680</v>
      </c>
      <c r="L79" s="315"/>
      <c r="M79" s="315"/>
      <c r="N79" s="315"/>
      <c r="O79" s="315"/>
      <c r="P79" s="315"/>
      <c r="Q79" s="315"/>
      <c r="R79" s="315"/>
      <c r="S79" s="315" t="s">
        <v>665</v>
      </c>
      <c r="T79" s="315"/>
      <c r="U79" s="315"/>
      <c r="V79" s="315"/>
      <c r="W79" s="315"/>
      <c r="X79" s="315"/>
      <c r="Y79" s="315"/>
      <c r="Z79" s="315"/>
      <c r="AA79" s="315"/>
      <c r="AB79" s="315" t="s">
        <v>680</v>
      </c>
      <c r="AC79" s="315"/>
      <c r="AD79" s="315"/>
      <c r="AE79" s="321"/>
    </row>
    <row r="80" spans="1:31" ht="13.5">
      <c r="A80" s="194"/>
      <c r="B80" s="912"/>
      <c r="C80" s="913"/>
      <c r="D80" s="913"/>
      <c r="E80" s="913"/>
      <c r="F80" s="913"/>
      <c r="G80" s="913"/>
      <c r="H80" s="913"/>
      <c r="I80" s="914"/>
      <c r="J80" s="229" t="s">
        <v>272</v>
      </c>
      <c r="K80" s="865"/>
      <c r="L80" s="866"/>
      <c r="M80" s="867"/>
      <c r="N80" s="315"/>
      <c r="O80" s="194"/>
      <c r="P80" s="194"/>
      <c r="Q80" s="194"/>
      <c r="R80" s="194"/>
      <c r="S80" s="912"/>
      <c r="T80" s="913"/>
      <c r="U80" s="913"/>
      <c r="V80" s="913"/>
      <c r="W80" s="913"/>
      <c r="X80" s="913"/>
      <c r="Y80" s="913"/>
      <c r="Z80" s="914"/>
      <c r="AA80" s="229" t="s">
        <v>272</v>
      </c>
      <c r="AB80" s="865"/>
      <c r="AC80" s="866"/>
      <c r="AD80" s="867"/>
      <c r="AE80" s="404"/>
    </row>
    <row r="81" spans="1:31" ht="13.5">
      <c r="A81" s="194"/>
      <c r="B81" s="912"/>
      <c r="C81" s="913"/>
      <c r="D81" s="913"/>
      <c r="E81" s="913"/>
      <c r="F81" s="913"/>
      <c r="G81" s="913"/>
      <c r="H81" s="913"/>
      <c r="I81" s="914"/>
      <c r="J81" s="229" t="s">
        <v>272</v>
      </c>
      <c r="K81" s="865"/>
      <c r="L81" s="866"/>
      <c r="M81" s="867"/>
      <c r="N81" s="315"/>
      <c r="O81" s="194"/>
      <c r="P81" s="194"/>
      <c r="Q81" s="194"/>
      <c r="R81" s="194"/>
      <c r="S81" s="912"/>
      <c r="T81" s="913"/>
      <c r="U81" s="913"/>
      <c r="V81" s="913"/>
      <c r="W81" s="913"/>
      <c r="X81" s="913"/>
      <c r="Y81" s="913"/>
      <c r="Z81" s="914"/>
      <c r="AA81" s="229" t="s">
        <v>272</v>
      </c>
      <c r="AB81" s="865"/>
      <c r="AC81" s="866"/>
      <c r="AD81" s="867"/>
      <c r="AE81" s="404"/>
    </row>
    <row r="82" spans="1:31" ht="13.5">
      <c r="A82" s="194"/>
      <c r="B82" s="912"/>
      <c r="C82" s="913"/>
      <c r="D82" s="913"/>
      <c r="E82" s="913"/>
      <c r="F82" s="913"/>
      <c r="G82" s="913"/>
      <c r="H82" s="913"/>
      <c r="I82" s="914"/>
      <c r="J82" s="229" t="s">
        <v>272</v>
      </c>
      <c r="K82" s="865"/>
      <c r="L82" s="866"/>
      <c r="M82" s="867"/>
      <c r="N82" s="315"/>
      <c r="O82" s="194"/>
      <c r="P82" s="194"/>
      <c r="Q82" s="194"/>
      <c r="R82" s="194"/>
      <c r="S82" s="912"/>
      <c r="T82" s="913"/>
      <c r="U82" s="913"/>
      <c r="V82" s="913"/>
      <c r="W82" s="913"/>
      <c r="X82" s="913"/>
      <c r="Y82" s="913"/>
      <c r="Z82" s="914"/>
      <c r="AA82" s="229" t="s">
        <v>272</v>
      </c>
      <c r="AB82" s="865"/>
      <c r="AC82" s="866"/>
      <c r="AD82" s="867"/>
      <c r="AE82" s="194"/>
    </row>
    <row r="83" spans="1:31" ht="13.5">
      <c r="A83" s="194"/>
      <c r="B83" s="912"/>
      <c r="C83" s="913"/>
      <c r="D83" s="913"/>
      <c r="E83" s="913"/>
      <c r="F83" s="913"/>
      <c r="G83" s="913"/>
      <c r="H83" s="913"/>
      <c r="I83" s="914"/>
      <c r="J83" s="229" t="s">
        <v>272</v>
      </c>
      <c r="K83" s="865"/>
      <c r="L83" s="866"/>
      <c r="M83" s="867"/>
      <c r="N83" s="315"/>
      <c r="O83" s="194"/>
      <c r="P83" s="194"/>
      <c r="Q83" s="194"/>
      <c r="R83" s="194"/>
      <c r="S83" s="912"/>
      <c r="T83" s="913"/>
      <c r="U83" s="913"/>
      <c r="V83" s="913"/>
      <c r="W83" s="913"/>
      <c r="X83" s="913"/>
      <c r="Y83" s="913"/>
      <c r="Z83" s="914"/>
      <c r="AA83" s="229" t="s">
        <v>272</v>
      </c>
      <c r="AB83" s="865"/>
      <c r="AC83" s="866"/>
      <c r="AD83" s="867"/>
      <c r="AE83" s="194"/>
    </row>
    <row r="84" spans="1:31" ht="13.5">
      <c r="A84" s="194"/>
      <c r="B84" s="912"/>
      <c r="C84" s="913"/>
      <c r="D84" s="913"/>
      <c r="E84" s="913"/>
      <c r="F84" s="913"/>
      <c r="G84" s="913"/>
      <c r="H84" s="913"/>
      <c r="I84" s="914"/>
      <c r="J84" s="229" t="s">
        <v>272</v>
      </c>
      <c r="K84" s="865"/>
      <c r="L84" s="866"/>
      <c r="M84" s="867"/>
      <c r="N84" s="315"/>
      <c r="O84" s="194"/>
      <c r="P84" s="194"/>
      <c r="Q84" s="194"/>
      <c r="R84" s="194"/>
      <c r="S84" s="912"/>
      <c r="T84" s="913"/>
      <c r="U84" s="913"/>
      <c r="V84" s="913"/>
      <c r="W84" s="913"/>
      <c r="X84" s="913"/>
      <c r="Y84" s="913"/>
      <c r="Z84" s="914"/>
      <c r="AA84" s="229" t="s">
        <v>272</v>
      </c>
      <c r="AB84" s="865"/>
      <c r="AC84" s="866"/>
      <c r="AD84" s="867"/>
      <c r="AE84" s="194"/>
    </row>
    <row r="85" spans="1:31" ht="13.5">
      <c r="A85" s="194"/>
      <c r="B85" s="912"/>
      <c r="C85" s="913"/>
      <c r="D85" s="913"/>
      <c r="E85" s="913"/>
      <c r="F85" s="913"/>
      <c r="G85" s="913"/>
      <c r="H85" s="913"/>
      <c r="I85" s="914"/>
      <c r="J85" s="229" t="s">
        <v>272</v>
      </c>
      <c r="K85" s="865"/>
      <c r="L85" s="866"/>
      <c r="M85" s="867"/>
      <c r="N85" s="315"/>
      <c r="O85" s="194"/>
      <c r="P85" s="194"/>
      <c r="Q85" s="194"/>
      <c r="R85" s="194"/>
      <c r="S85" s="912"/>
      <c r="T85" s="913"/>
      <c r="U85" s="913"/>
      <c r="V85" s="913"/>
      <c r="W85" s="913"/>
      <c r="X85" s="913"/>
      <c r="Y85" s="913"/>
      <c r="Z85" s="914"/>
      <c r="AA85" s="229" t="s">
        <v>272</v>
      </c>
      <c r="AB85" s="865"/>
      <c r="AC85" s="866"/>
      <c r="AD85" s="867"/>
      <c r="AE85" s="194"/>
    </row>
    <row r="86" spans="1:31" ht="13.5">
      <c r="A86" s="194"/>
      <c r="B86" s="912"/>
      <c r="C86" s="913"/>
      <c r="D86" s="913"/>
      <c r="E86" s="913"/>
      <c r="F86" s="913"/>
      <c r="G86" s="913"/>
      <c r="H86" s="913"/>
      <c r="I86" s="914"/>
      <c r="J86" s="229" t="s">
        <v>272</v>
      </c>
      <c r="K86" s="865"/>
      <c r="L86" s="866"/>
      <c r="M86" s="867"/>
      <c r="N86" s="315"/>
      <c r="O86" s="194"/>
      <c r="P86" s="194"/>
      <c r="Q86" s="194"/>
      <c r="R86" s="194"/>
      <c r="S86" s="912"/>
      <c r="T86" s="913"/>
      <c r="U86" s="913"/>
      <c r="V86" s="913"/>
      <c r="W86" s="913"/>
      <c r="X86" s="913"/>
      <c r="Y86" s="913"/>
      <c r="Z86" s="914"/>
      <c r="AA86" s="229" t="s">
        <v>272</v>
      </c>
      <c r="AB86" s="865"/>
      <c r="AC86" s="866"/>
      <c r="AD86" s="867"/>
      <c r="AE86" s="194"/>
    </row>
    <row r="87" spans="1:31" ht="13.5">
      <c r="A87" s="194"/>
      <c r="B87" s="907"/>
      <c r="C87" s="908"/>
      <c r="D87" s="908"/>
      <c r="E87" s="908"/>
      <c r="F87" s="908"/>
      <c r="G87" s="908"/>
      <c r="H87" s="908"/>
      <c r="I87" s="909"/>
      <c r="J87" s="229" t="s">
        <v>272</v>
      </c>
      <c r="K87" s="865"/>
      <c r="L87" s="866"/>
      <c r="M87" s="867"/>
      <c r="N87" s="315"/>
      <c r="O87" s="376"/>
      <c r="P87" s="376"/>
      <c r="Q87" s="376"/>
      <c r="R87" s="376"/>
      <c r="S87" s="907"/>
      <c r="T87" s="908"/>
      <c r="U87" s="908"/>
      <c r="V87" s="908"/>
      <c r="W87" s="908"/>
      <c r="X87" s="908"/>
      <c r="Y87" s="908"/>
      <c r="Z87" s="909"/>
      <c r="AA87" s="229" t="s">
        <v>272</v>
      </c>
      <c r="AB87" s="865"/>
      <c r="AC87" s="866"/>
      <c r="AD87" s="867"/>
      <c r="AE87" s="194"/>
    </row>
    <row r="88" spans="1:31" ht="13.5">
      <c r="A88" s="194"/>
      <c r="B88" s="907"/>
      <c r="C88" s="908"/>
      <c r="D88" s="908"/>
      <c r="E88" s="908"/>
      <c r="F88" s="908"/>
      <c r="G88" s="908"/>
      <c r="H88" s="908"/>
      <c r="I88" s="909"/>
      <c r="J88" s="229" t="s">
        <v>272</v>
      </c>
      <c r="K88" s="865"/>
      <c r="L88" s="866"/>
      <c r="M88" s="867"/>
      <c r="N88" s="315"/>
      <c r="O88" s="376"/>
      <c r="P88" s="376"/>
      <c r="Q88" s="376"/>
      <c r="R88" s="376"/>
      <c r="S88" s="907"/>
      <c r="T88" s="908"/>
      <c r="U88" s="908"/>
      <c r="V88" s="908"/>
      <c r="W88" s="908"/>
      <c r="X88" s="908"/>
      <c r="Y88" s="908"/>
      <c r="Z88" s="909"/>
      <c r="AA88" s="229" t="s">
        <v>272</v>
      </c>
      <c r="AB88" s="865"/>
      <c r="AC88" s="866"/>
      <c r="AD88" s="867"/>
      <c r="AE88" s="194"/>
    </row>
    <row r="89" spans="1:31" ht="13.5">
      <c r="A89" s="194"/>
      <c r="B89" s="907"/>
      <c r="C89" s="910"/>
      <c r="D89" s="910"/>
      <c r="E89" s="910"/>
      <c r="F89" s="910"/>
      <c r="G89" s="910"/>
      <c r="H89" s="910"/>
      <c r="I89" s="911"/>
      <c r="J89" s="229" t="s">
        <v>272</v>
      </c>
      <c r="K89" s="865"/>
      <c r="L89" s="866"/>
      <c r="M89" s="867"/>
      <c r="N89" s="315"/>
      <c r="O89" s="376"/>
      <c r="P89" s="376"/>
      <c r="Q89" s="376"/>
      <c r="R89" s="376"/>
      <c r="S89" s="907"/>
      <c r="T89" s="910"/>
      <c r="U89" s="910"/>
      <c r="V89" s="910"/>
      <c r="W89" s="910"/>
      <c r="X89" s="910"/>
      <c r="Y89" s="910"/>
      <c r="Z89" s="911"/>
      <c r="AA89" s="229" t="s">
        <v>272</v>
      </c>
      <c r="AB89" s="865"/>
      <c r="AC89" s="866"/>
      <c r="AD89" s="867"/>
      <c r="AE89" s="194"/>
    </row>
    <row r="90" spans="1:31" ht="13.5">
      <c r="A90" s="194"/>
      <c r="B90" s="315"/>
      <c r="C90" s="315"/>
      <c r="D90" s="315"/>
      <c r="E90" s="315"/>
      <c r="F90" s="315"/>
      <c r="G90" s="315"/>
      <c r="H90" s="315"/>
      <c r="I90" s="315"/>
      <c r="J90" s="319"/>
      <c r="K90" s="319"/>
      <c r="L90" s="319"/>
      <c r="M90" s="194"/>
      <c r="N90" s="320"/>
      <c r="O90" s="320"/>
      <c r="P90" s="320"/>
      <c r="Q90" s="299"/>
      <c r="R90" s="299"/>
      <c r="S90" s="299"/>
      <c r="T90" s="315"/>
      <c r="U90" s="315"/>
      <c r="V90" s="394"/>
      <c r="W90" s="168"/>
      <c r="X90" s="194"/>
      <c r="Y90" s="194"/>
      <c r="Z90" s="194"/>
      <c r="AA90" s="194"/>
      <c r="AB90" s="194"/>
      <c r="AC90" s="194"/>
      <c r="AD90" s="194"/>
      <c r="AE90" s="194"/>
    </row>
    <row r="91" spans="1:35" ht="15">
      <c r="A91" s="54" t="s">
        <v>735</v>
      </c>
      <c r="B91" s="54"/>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G91" s="14"/>
      <c r="AH91" s="14"/>
      <c r="AI91" s="14"/>
    </row>
    <row r="92" spans="1:35" ht="12.75">
      <c r="A92" s="134"/>
      <c r="B92" s="422"/>
      <c r="C92" s="402"/>
      <c r="D92" s="402"/>
      <c r="E92" s="402"/>
      <c r="F92" s="402"/>
      <c r="G92" s="402"/>
      <c r="H92" s="402"/>
      <c r="I92" s="402"/>
      <c r="J92" s="423"/>
      <c r="K92" s="423"/>
      <c r="L92" s="423"/>
      <c r="M92" s="397"/>
      <c r="N92" s="424"/>
      <c r="O92" s="424"/>
      <c r="P92" s="424"/>
      <c r="Q92" s="424"/>
      <c r="R92" s="424"/>
      <c r="S92" s="424"/>
      <c r="T92" s="402"/>
      <c r="U92" s="402"/>
      <c r="V92" s="402"/>
      <c r="W92" s="400"/>
      <c r="X92" s="397"/>
      <c r="Y92" s="397"/>
      <c r="Z92" s="397"/>
      <c r="AA92" s="397"/>
      <c r="AB92" s="397"/>
      <c r="AC92" s="397"/>
      <c r="AD92" s="397"/>
      <c r="AE92" s="397"/>
      <c r="AG92" s="15"/>
      <c r="AH92" s="15"/>
      <c r="AI92" s="15"/>
    </row>
    <row r="93" spans="1:35" s="14" customFormat="1" ht="12.75">
      <c r="A93" s="397"/>
      <c r="B93" s="425" t="s">
        <v>774</v>
      </c>
      <c r="C93" s="426"/>
      <c r="D93" s="426"/>
      <c r="E93" s="426"/>
      <c r="F93" s="426"/>
      <c r="G93" s="426"/>
      <c r="H93" s="426"/>
      <c r="I93" s="426"/>
      <c r="J93" s="427"/>
      <c r="K93" s="427"/>
      <c r="L93" s="427"/>
      <c r="M93" s="428"/>
      <c r="N93" s="429"/>
      <c r="O93" s="429"/>
      <c r="P93" s="429"/>
      <c r="Q93" s="429"/>
      <c r="R93" s="429"/>
      <c r="S93" s="429"/>
      <c r="T93" s="426"/>
      <c r="U93" s="426"/>
      <c r="V93" s="426"/>
      <c r="W93" s="430"/>
      <c r="X93" s="428"/>
      <c r="Y93" s="26"/>
      <c r="Z93" s="233" t="s">
        <v>521</v>
      </c>
      <c r="AA93" s="370"/>
      <c r="AB93" s="26"/>
      <c r="AC93" s="233" t="s">
        <v>148</v>
      </c>
      <c r="AD93" s="428"/>
      <c r="AE93" s="428"/>
      <c r="AG93" s="16"/>
      <c r="AH93" s="16"/>
      <c r="AI93" s="16"/>
    </row>
    <row r="94" spans="1:35" s="15" customFormat="1" ht="12.75">
      <c r="A94" s="238"/>
      <c r="B94" s="915" t="s">
        <v>56</v>
      </c>
      <c r="C94" s="916"/>
      <c r="D94" s="916"/>
      <c r="E94" s="916"/>
      <c r="F94" s="916"/>
      <c r="G94" s="916"/>
      <c r="H94" s="916"/>
      <c r="I94" s="916"/>
      <c r="J94" s="916"/>
      <c r="K94" s="916"/>
      <c r="L94" s="916"/>
      <c r="M94" s="916"/>
      <c r="N94" s="916"/>
      <c r="O94" s="916"/>
      <c r="P94" s="916"/>
      <c r="Q94" s="916"/>
      <c r="R94" s="916"/>
      <c r="S94" s="916"/>
      <c r="T94" s="916"/>
      <c r="U94" s="916"/>
      <c r="V94" s="916"/>
      <c r="W94" s="916"/>
      <c r="X94" s="916"/>
      <c r="Y94" s="916"/>
      <c r="Z94" s="916"/>
      <c r="AA94" s="916"/>
      <c r="AB94" s="916"/>
      <c r="AC94" s="916"/>
      <c r="AD94" s="916"/>
      <c r="AE94" s="916"/>
      <c r="AG94" s="16"/>
      <c r="AH94" s="16"/>
      <c r="AI94" s="16"/>
    </row>
    <row r="95" spans="1:35" s="16" customFormat="1" ht="12">
      <c r="A95" s="238"/>
      <c r="B95" s="916"/>
      <c r="C95" s="916"/>
      <c r="D95" s="916"/>
      <c r="E95" s="916"/>
      <c r="F95" s="916"/>
      <c r="G95" s="916"/>
      <c r="H95" s="916"/>
      <c r="I95" s="916"/>
      <c r="J95" s="916"/>
      <c r="K95" s="916"/>
      <c r="L95" s="916"/>
      <c r="M95" s="916"/>
      <c r="N95" s="916"/>
      <c r="O95" s="916"/>
      <c r="P95" s="916"/>
      <c r="Q95" s="916"/>
      <c r="R95" s="916"/>
      <c r="S95" s="916"/>
      <c r="T95" s="916"/>
      <c r="U95" s="916"/>
      <c r="V95" s="916"/>
      <c r="W95" s="916"/>
      <c r="X95" s="916"/>
      <c r="Y95" s="916"/>
      <c r="Z95" s="916"/>
      <c r="AA95" s="916"/>
      <c r="AB95" s="916"/>
      <c r="AC95" s="916"/>
      <c r="AD95" s="916"/>
      <c r="AE95" s="916"/>
      <c r="AG95" s="17"/>
      <c r="AH95" s="17"/>
      <c r="AI95" s="17"/>
    </row>
    <row r="96" spans="1:35" s="16" customFormat="1" ht="12.75">
      <c r="A96" s="240"/>
      <c r="B96" s="432" t="s">
        <v>58</v>
      </c>
      <c r="C96" s="432"/>
      <c r="D96" s="432"/>
      <c r="E96" s="432"/>
      <c r="F96" s="432"/>
      <c r="G96" s="917" t="s">
        <v>57</v>
      </c>
      <c r="H96" s="918"/>
      <c r="I96" s="918"/>
      <c r="J96" s="918"/>
      <c r="K96" s="918"/>
      <c r="L96" s="918"/>
      <c r="M96" s="432"/>
      <c r="N96" s="432"/>
      <c r="O96" s="432"/>
      <c r="P96" s="432"/>
      <c r="Q96" s="432"/>
      <c r="R96" s="432"/>
      <c r="S96" s="432"/>
      <c r="T96" s="432"/>
      <c r="U96" s="432"/>
      <c r="V96" s="432"/>
      <c r="W96" s="432"/>
      <c r="X96" s="432"/>
      <c r="Y96" s="432"/>
      <c r="Z96" s="432"/>
      <c r="AA96" s="432"/>
      <c r="AB96" s="432"/>
      <c r="AC96" s="432"/>
      <c r="AD96" s="432"/>
      <c r="AE96" s="432"/>
      <c r="AG96" s="14"/>
      <c r="AH96" s="14"/>
      <c r="AI96" s="14"/>
    </row>
    <row r="97" spans="1:35" s="17" customFormat="1" ht="12.75">
      <c r="A97" s="428"/>
      <c r="B97" s="433" t="s">
        <v>736</v>
      </c>
      <c r="C97" s="402"/>
      <c r="D97" s="402"/>
      <c r="E97" s="402"/>
      <c r="F97" s="402"/>
      <c r="G97" s="402"/>
      <c r="H97" s="402"/>
      <c r="I97" s="402"/>
      <c r="J97" s="423"/>
      <c r="K97" s="423"/>
      <c r="L97" s="423"/>
      <c r="M97" s="397"/>
      <c r="N97" s="424"/>
      <c r="O97" s="424"/>
      <c r="P97" s="424"/>
      <c r="Q97" s="424"/>
      <c r="R97" s="431"/>
      <c r="S97" s="26"/>
      <c r="T97" s="233" t="s">
        <v>521</v>
      </c>
      <c r="U97" s="370"/>
      <c r="V97" s="26"/>
      <c r="W97" s="233" t="s">
        <v>148</v>
      </c>
      <c r="X97" s="397"/>
      <c r="Y97" s="397"/>
      <c r="Z97" s="397"/>
      <c r="AA97" s="397"/>
      <c r="AB97" s="397"/>
      <c r="AC97" s="397"/>
      <c r="AD97" s="397"/>
      <c r="AE97" s="397"/>
      <c r="AG97" s="14"/>
      <c r="AH97" s="14"/>
      <c r="AI97" s="14"/>
    </row>
    <row r="98" spans="1:35" s="14" customFormat="1" ht="12.75">
      <c r="A98" s="397"/>
      <c r="B98" s="402"/>
      <c r="C98" s="402"/>
      <c r="D98" s="402"/>
      <c r="E98" s="402"/>
      <c r="F98" s="402"/>
      <c r="G98" s="402"/>
      <c r="H98" s="402"/>
      <c r="I98" s="402"/>
      <c r="J98" s="423"/>
      <c r="K98" s="423"/>
      <c r="L98" s="423"/>
      <c r="M98" s="397"/>
      <c r="N98" s="424"/>
      <c r="O98" s="424"/>
      <c r="P98" s="424"/>
      <c r="Q98" s="424"/>
      <c r="R98" s="424"/>
      <c r="S98" s="424"/>
      <c r="T98" s="402"/>
      <c r="U98" s="402"/>
      <c r="V98" s="402"/>
      <c r="W98" s="400"/>
      <c r="X98" s="397"/>
      <c r="Y98" s="397"/>
      <c r="Z98" s="397"/>
      <c r="AA98" s="397"/>
      <c r="AB98" s="397"/>
      <c r="AC98" s="397"/>
      <c r="AD98" s="397"/>
      <c r="AE98" s="397"/>
      <c r="AG98" s="4"/>
      <c r="AH98" s="4"/>
      <c r="AI98" s="4"/>
    </row>
    <row r="99" spans="1:35" s="14" customFormat="1" ht="15">
      <c r="A99" s="54" t="s">
        <v>693</v>
      </c>
      <c r="B99" s="54"/>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G99" s="4"/>
      <c r="AH99" s="4"/>
      <c r="AI99" s="4"/>
    </row>
    <row r="100" spans="1:31" ht="13.5">
      <c r="A100" s="194"/>
      <c r="B100" s="315"/>
      <c r="C100" s="315"/>
      <c r="D100" s="315"/>
      <c r="E100" s="315"/>
      <c r="F100" s="315"/>
      <c r="G100" s="315"/>
      <c r="H100" s="315"/>
      <c r="I100" s="315"/>
      <c r="J100" s="319"/>
      <c r="K100" s="319"/>
      <c r="L100" s="319"/>
      <c r="M100" s="194"/>
      <c r="N100" s="320"/>
      <c r="O100" s="320"/>
      <c r="P100" s="320"/>
      <c r="Q100" s="299"/>
      <c r="R100" s="299"/>
      <c r="S100" s="299"/>
      <c r="T100" s="315"/>
      <c r="U100" s="315"/>
      <c r="V100" s="394"/>
      <c r="W100" s="168"/>
      <c r="X100" s="194"/>
      <c r="Y100" s="194"/>
      <c r="Z100" s="194"/>
      <c r="AA100" s="194"/>
      <c r="AB100" s="194"/>
      <c r="AC100" s="194"/>
      <c r="AD100" s="194"/>
      <c r="AE100" s="194"/>
    </row>
    <row r="101" spans="1:31" ht="13.5">
      <c r="A101" s="194"/>
      <c r="B101" s="321" t="s">
        <v>694</v>
      </c>
      <c r="C101" s="315"/>
      <c r="D101" s="315"/>
      <c r="E101" s="315"/>
      <c r="F101" s="315"/>
      <c r="G101" s="315"/>
      <c r="H101" s="315"/>
      <c r="I101" s="315"/>
      <c r="J101" s="319"/>
      <c r="K101" s="319"/>
      <c r="L101" s="319"/>
      <c r="M101" s="194"/>
      <c r="N101" s="320"/>
      <c r="O101" s="320"/>
      <c r="P101" s="320"/>
      <c r="Q101" s="299"/>
      <c r="R101" s="299"/>
      <c r="S101" s="299"/>
      <c r="T101" s="315"/>
      <c r="U101" s="315"/>
      <c r="V101" s="394"/>
      <c r="W101" s="168"/>
      <c r="X101" s="194"/>
      <c r="Y101" s="194"/>
      <c r="Z101" s="194"/>
      <c r="AA101" s="194"/>
      <c r="AB101" s="194"/>
      <c r="AC101" s="194"/>
      <c r="AD101" s="194"/>
      <c r="AE101" s="194"/>
    </row>
    <row r="102" spans="1:31" ht="13.5">
      <c r="A102" s="194"/>
      <c r="B102" s="374" t="s">
        <v>775</v>
      </c>
      <c r="C102" s="315"/>
      <c r="D102" s="315"/>
      <c r="E102" s="315"/>
      <c r="F102" s="315"/>
      <c r="G102" s="315"/>
      <c r="H102" s="315"/>
      <c r="I102" s="315"/>
      <c r="J102" s="229" t="s">
        <v>272</v>
      </c>
      <c r="K102" s="865"/>
      <c r="L102" s="866"/>
      <c r="M102" s="867"/>
      <c r="N102" s="320"/>
      <c r="O102" s="376"/>
      <c r="P102" s="376"/>
      <c r="Q102" s="376"/>
      <c r="R102" s="376"/>
      <c r="S102" s="374" t="s">
        <v>775</v>
      </c>
      <c r="T102" s="315"/>
      <c r="U102" s="315"/>
      <c r="V102" s="315"/>
      <c r="W102" s="315"/>
      <c r="X102" s="315"/>
      <c r="Y102" s="315"/>
      <c r="Z102" s="315"/>
      <c r="AA102" s="229" t="s">
        <v>272</v>
      </c>
      <c r="AB102" s="865"/>
      <c r="AC102" s="866"/>
      <c r="AD102" s="867"/>
      <c r="AE102" s="194"/>
    </row>
    <row r="103" spans="1:31" ht="13.5">
      <c r="A103" s="194"/>
      <c r="B103" s="374" t="s">
        <v>776</v>
      </c>
      <c r="C103" s="315"/>
      <c r="D103" s="315"/>
      <c r="E103" s="315"/>
      <c r="F103" s="315"/>
      <c r="G103" s="315"/>
      <c r="H103" s="315"/>
      <c r="I103" s="315"/>
      <c r="J103" s="229" t="s">
        <v>272</v>
      </c>
      <c r="K103" s="865"/>
      <c r="L103" s="866"/>
      <c r="M103" s="867"/>
      <c r="N103" s="320"/>
      <c r="O103" s="376"/>
      <c r="P103" s="376"/>
      <c r="Q103" s="376"/>
      <c r="R103" s="376"/>
      <c r="S103" s="374" t="s">
        <v>776</v>
      </c>
      <c r="T103" s="315"/>
      <c r="U103" s="315"/>
      <c r="V103" s="315"/>
      <c r="W103" s="315"/>
      <c r="X103" s="315"/>
      <c r="Y103" s="315"/>
      <c r="Z103" s="315"/>
      <c r="AA103" s="229" t="s">
        <v>272</v>
      </c>
      <c r="AB103" s="865"/>
      <c r="AC103" s="866"/>
      <c r="AD103" s="867"/>
      <c r="AE103" s="194"/>
    </row>
    <row r="104" spans="1:31" ht="13.5">
      <c r="A104" s="194"/>
      <c r="B104" s="315"/>
      <c r="C104" s="315"/>
      <c r="D104" s="315"/>
      <c r="E104" s="315"/>
      <c r="F104" s="315"/>
      <c r="G104" s="315"/>
      <c r="H104" s="315"/>
      <c r="I104" s="315"/>
      <c r="J104" s="229"/>
      <c r="K104" s="376"/>
      <c r="L104" s="376"/>
      <c r="M104" s="376"/>
      <c r="N104" s="315"/>
      <c r="O104" s="376"/>
      <c r="P104" s="376"/>
      <c r="Q104" s="376"/>
      <c r="R104" s="376"/>
      <c r="S104" s="315"/>
      <c r="T104" s="315"/>
      <c r="U104" s="315"/>
      <c r="V104" s="315"/>
      <c r="W104" s="315"/>
      <c r="X104" s="315"/>
      <c r="Y104" s="315"/>
      <c r="Z104" s="315"/>
      <c r="AA104" s="376"/>
      <c r="AB104" s="376"/>
      <c r="AC104" s="376"/>
      <c r="AD104" s="315"/>
      <c r="AE104" s="194"/>
    </row>
    <row r="105" spans="1:31" ht="13.5">
      <c r="A105" s="194"/>
      <c r="B105" s="321" t="s">
        <v>777</v>
      </c>
      <c r="C105" s="315"/>
      <c r="D105" s="315"/>
      <c r="E105" s="315"/>
      <c r="F105" s="315"/>
      <c r="G105" s="315"/>
      <c r="H105" s="315"/>
      <c r="I105" s="315"/>
      <c r="J105" s="229"/>
      <c r="K105" s="376"/>
      <c r="L105" s="376"/>
      <c r="M105" s="376"/>
      <c r="N105" s="376"/>
      <c r="O105" s="376"/>
      <c r="P105" s="376"/>
      <c r="Q105" s="376"/>
      <c r="R105" s="376"/>
      <c r="S105" s="315"/>
      <c r="T105" s="315"/>
      <c r="U105" s="315"/>
      <c r="V105" s="315"/>
      <c r="W105" s="315"/>
      <c r="X105" s="315"/>
      <c r="Y105" s="315"/>
      <c r="Z105" s="315"/>
      <c r="AA105" s="376"/>
      <c r="AB105" s="376"/>
      <c r="AC105" s="376"/>
      <c r="AD105" s="376"/>
      <c r="AE105" s="194"/>
    </row>
    <row r="106" spans="1:31" ht="13.5">
      <c r="A106" s="194"/>
      <c r="B106" s="133" t="s">
        <v>695</v>
      </c>
      <c r="C106" s="134"/>
      <c r="D106" s="135"/>
      <c r="E106" s="134"/>
      <c r="F106" s="26"/>
      <c r="G106" s="233" t="s">
        <v>521</v>
      </c>
      <c r="H106" s="370"/>
      <c r="I106" s="26"/>
      <c r="J106" s="233" t="s">
        <v>148</v>
      </c>
      <c r="K106" s="315"/>
      <c r="L106" s="315"/>
      <c r="M106" s="315"/>
      <c r="N106" s="320"/>
      <c r="O106" s="376"/>
      <c r="P106" s="376"/>
      <c r="Q106" s="376"/>
      <c r="R106" s="376"/>
      <c r="S106" s="374" t="s">
        <v>696</v>
      </c>
      <c r="T106" s="315"/>
      <c r="U106" s="135"/>
      <c r="V106" s="26"/>
      <c r="W106" s="233" t="s">
        <v>521</v>
      </c>
      <c r="X106" s="370"/>
      <c r="Y106" s="26"/>
      <c r="Z106" s="233" t="s">
        <v>148</v>
      </c>
      <c r="AA106" s="229"/>
      <c r="AB106" s="315"/>
      <c r="AC106" s="315"/>
      <c r="AD106" s="315"/>
      <c r="AE106" s="194"/>
    </row>
    <row r="107" spans="1:31" ht="13.5">
      <c r="A107" s="194"/>
      <c r="B107" s="315"/>
      <c r="C107" s="315"/>
      <c r="D107" s="315"/>
      <c r="E107" s="315"/>
      <c r="F107" s="315"/>
      <c r="G107" s="315"/>
      <c r="H107" s="315"/>
      <c r="I107" s="315"/>
      <c r="J107" s="229"/>
      <c r="K107" s="315"/>
      <c r="L107" s="315"/>
      <c r="M107" s="315"/>
      <c r="N107" s="320"/>
      <c r="O107" s="376"/>
      <c r="P107" s="376"/>
      <c r="Q107" s="376"/>
      <c r="R107" s="376"/>
      <c r="S107" s="315"/>
      <c r="T107" s="315"/>
      <c r="U107" s="315"/>
      <c r="V107" s="315"/>
      <c r="W107" s="315"/>
      <c r="X107" s="315"/>
      <c r="Y107" s="315"/>
      <c r="Z107" s="315"/>
      <c r="AA107" s="229"/>
      <c r="AB107" s="315"/>
      <c r="AC107" s="315"/>
      <c r="AD107" s="315"/>
      <c r="AE107" s="194"/>
    </row>
    <row r="108" spans="1:31" ht="15">
      <c r="A108" s="54" t="s">
        <v>483</v>
      </c>
      <c r="B108" s="54"/>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row>
    <row r="109" spans="1:31" ht="12.75">
      <c r="A109" s="238"/>
      <c r="B109" s="194"/>
      <c r="C109" s="194"/>
      <c r="D109" s="194"/>
      <c r="E109" s="194"/>
      <c r="F109" s="194"/>
      <c r="G109" s="194"/>
      <c r="H109" s="194"/>
      <c r="I109" s="194"/>
      <c r="J109" s="194"/>
      <c r="K109" s="194"/>
      <c r="L109" s="194"/>
      <c r="M109" s="194"/>
      <c r="N109" s="194"/>
      <c r="O109" s="194"/>
      <c r="P109" s="194"/>
      <c r="Q109" s="194"/>
      <c r="R109" s="194"/>
      <c r="S109" s="194"/>
      <c r="T109" s="194"/>
      <c r="U109" s="194"/>
      <c r="V109" s="194"/>
      <c r="W109" s="194"/>
      <c r="X109" s="194"/>
      <c r="Y109" s="194"/>
      <c r="Z109" s="194"/>
      <c r="AA109" s="194"/>
      <c r="AB109" s="194"/>
      <c r="AC109" s="194"/>
      <c r="AD109" s="194"/>
      <c r="AE109" s="194"/>
    </row>
    <row r="110" spans="1:31" ht="12.75">
      <c r="A110" s="434" t="s">
        <v>484</v>
      </c>
      <c r="B110" s="194"/>
      <c r="C110" s="194"/>
      <c r="D110" s="194"/>
      <c r="E110" s="194"/>
      <c r="F110" s="194"/>
      <c r="G110" s="194"/>
      <c r="H110" s="194"/>
      <c r="I110" s="194"/>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E110" s="194"/>
    </row>
    <row r="111" spans="1:31" ht="12.75">
      <c r="A111" s="346" t="s">
        <v>697</v>
      </c>
      <c r="B111" s="346"/>
      <c r="C111" s="346"/>
      <c r="D111" s="346"/>
      <c r="E111" s="346"/>
      <c r="F111" s="346"/>
      <c r="G111" s="346"/>
      <c r="H111" s="346"/>
      <c r="I111" s="346"/>
      <c r="J111" s="346"/>
      <c r="K111" s="346"/>
      <c r="L111" s="346"/>
      <c r="M111" s="346"/>
      <c r="N111" s="346"/>
      <c r="O111" s="346"/>
      <c r="P111" s="346"/>
      <c r="Q111" s="346"/>
      <c r="R111" s="346"/>
      <c r="S111" s="346"/>
      <c r="T111" s="346"/>
      <c r="U111" s="346"/>
      <c r="V111" s="346"/>
      <c r="W111" s="346"/>
      <c r="X111" s="346"/>
      <c r="Y111" s="346"/>
      <c r="Z111" s="346"/>
      <c r="AA111" s="346"/>
      <c r="AB111" s="346"/>
      <c r="AC111" s="346"/>
      <c r="AD111" s="346"/>
      <c r="AE111" s="346"/>
    </row>
    <row r="112" spans="1:31" ht="12.75">
      <c r="A112" s="346" t="s">
        <v>698</v>
      </c>
      <c r="B112" s="346"/>
      <c r="C112" s="346"/>
      <c r="D112" s="346"/>
      <c r="E112" s="346"/>
      <c r="F112" s="346"/>
      <c r="G112" s="346"/>
      <c r="H112" s="346"/>
      <c r="I112" s="346"/>
      <c r="J112" s="346"/>
      <c r="K112" s="346"/>
      <c r="L112" s="346"/>
      <c r="M112" s="346"/>
      <c r="N112" s="346"/>
      <c r="O112" s="346"/>
      <c r="P112" s="346"/>
      <c r="Q112" s="346"/>
      <c r="R112" s="346"/>
      <c r="S112" s="346"/>
      <c r="T112" s="346"/>
      <c r="U112" s="346"/>
      <c r="V112" s="346"/>
      <c r="W112" s="346"/>
      <c r="X112" s="346"/>
      <c r="Y112" s="346"/>
      <c r="Z112" s="346"/>
      <c r="AA112" s="346"/>
      <c r="AB112" s="346"/>
      <c r="AC112" s="346"/>
      <c r="AD112" s="346"/>
      <c r="AE112" s="346"/>
    </row>
    <row r="113" spans="1:31" ht="12.75">
      <c r="A113" s="346" t="s">
        <v>699</v>
      </c>
      <c r="B113" s="346"/>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row>
    <row r="114" spans="1:31" ht="12.75">
      <c r="A114" s="346" t="s">
        <v>700</v>
      </c>
      <c r="B114" s="346"/>
      <c r="C114" s="346"/>
      <c r="D114" s="346"/>
      <c r="E114" s="346"/>
      <c r="F114" s="346"/>
      <c r="G114" s="346"/>
      <c r="H114" s="346"/>
      <c r="I114" s="346"/>
      <c r="J114" s="346"/>
      <c r="K114" s="346"/>
      <c r="L114" s="346"/>
      <c r="M114" s="346"/>
      <c r="N114" s="346"/>
      <c r="O114" s="346"/>
      <c r="P114" s="346"/>
      <c r="Q114" s="346"/>
      <c r="R114" s="346"/>
      <c r="S114" s="346"/>
      <c r="T114" s="346"/>
      <c r="U114" s="346"/>
      <c r="V114" s="346"/>
      <c r="W114" s="346"/>
      <c r="X114" s="346"/>
      <c r="Y114" s="346"/>
      <c r="Z114" s="346"/>
      <c r="AA114" s="346"/>
      <c r="AB114" s="346"/>
      <c r="AC114" s="346"/>
      <c r="AD114" s="346"/>
      <c r="AE114" s="346"/>
    </row>
    <row r="115" spans="1:31" ht="12.75">
      <c r="A115" s="238"/>
      <c r="B115" s="194"/>
      <c r="C115" s="194"/>
      <c r="D115" s="194"/>
      <c r="E115" s="194"/>
      <c r="F115" s="194"/>
      <c r="G115" s="194"/>
      <c r="H115" s="194"/>
      <c r="I115" s="194"/>
      <c r="J115" s="194"/>
      <c r="K115" s="194"/>
      <c r="L115" s="194"/>
      <c r="M115" s="194"/>
      <c r="N115" s="194"/>
      <c r="O115" s="194"/>
      <c r="P115" s="194"/>
      <c r="Q115" s="194"/>
      <c r="R115" s="194"/>
      <c r="S115" s="194"/>
      <c r="T115" s="194"/>
      <c r="U115" s="194"/>
      <c r="V115" s="194"/>
      <c r="W115" s="194"/>
      <c r="X115" s="194"/>
      <c r="Y115" s="194"/>
      <c r="Z115" s="194"/>
      <c r="AA115" s="194"/>
      <c r="AB115" s="194"/>
      <c r="AC115" s="194"/>
      <c r="AD115" s="194"/>
      <c r="AE115" s="194"/>
    </row>
    <row r="116" spans="1:31" ht="12.75">
      <c r="A116" s="435" t="s">
        <v>493</v>
      </c>
      <c r="B116" s="435"/>
      <c r="C116" s="435"/>
      <c r="D116" s="435"/>
      <c r="E116" s="435"/>
      <c r="F116" s="435"/>
      <c r="G116" s="435"/>
      <c r="H116" s="435"/>
      <c r="I116" s="435"/>
      <c r="J116" s="435"/>
      <c r="K116" s="435"/>
      <c r="L116" s="435"/>
      <c r="M116" s="435"/>
      <c r="N116" s="435"/>
      <c r="O116" s="435"/>
      <c r="P116" s="435"/>
      <c r="Q116" s="436"/>
      <c r="R116" s="436"/>
      <c r="S116" s="436"/>
      <c r="T116" s="436"/>
      <c r="U116" s="436"/>
      <c r="V116" s="436"/>
      <c r="W116" s="436"/>
      <c r="X116" s="436"/>
      <c r="Y116" s="436"/>
      <c r="Z116" s="436"/>
      <c r="AA116" s="436"/>
      <c r="AB116" s="436"/>
      <c r="AC116" s="436"/>
      <c r="AD116" s="436"/>
      <c r="AE116" s="255"/>
    </row>
    <row r="117" spans="1:31" ht="12.75">
      <c r="A117" s="194"/>
      <c r="B117" s="194"/>
      <c r="C117" s="194"/>
      <c r="D117" s="194"/>
      <c r="E117" s="194"/>
      <c r="F117" s="194"/>
      <c r="G117" s="194"/>
      <c r="H117" s="194"/>
      <c r="I117" s="194"/>
      <c r="J117" s="194"/>
      <c r="K117" s="194"/>
      <c r="L117" s="194"/>
      <c r="M117" s="194"/>
      <c r="N117" s="194"/>
      <c r="O117" s="194"/>
      <c r="P117" s="194"/>
      <c r="Q117" s="194"/>
      <c r="R117" s="194"/>
      <c r="S117" s="194"/>
      <c r="T117" s="194"/>
      <c r="U117" s="194"/>
      <c r="V117" s="194"/>
      <c r="W117" s="194"/>
      <c r="X117" s="194"/>
      <c r="Y117" s="194"/>
      <c r="Z117" s="194"/>
      <c r="AA117" s="194"/>
      <c r="AB117" s="194"/>
      <c r="AC117" s="194"/>
      <c r="AD117" s="194"/>
      <c r="AE117" s="194"/>
    </row>
    <row r="118" spans="1:31" ht="12.75">
      <c r="A118" s="358" t="s">
        <v>701</v>
      </c>
      <c r="B118" s="194"/>
      <c r="C118" s="194"/>
      <c r="D118" s="194"/>
      <c r="E118" s="194"/>
      <c r="F118" s="194"/>
      <c r="G118" s="194"/>
      <c r="H118" s="194"/>
      <c r="I118" s="194"/>
      <c r="J118" s="194"/>
      <c r="K118" s="194"/>
      <c r="L118" s="194"/>
      <c r="M118" s="194"/>
      <c r="N118" s="194"/>
      <c r="O118" s="194"/>
      <c r="P118" s="194"/>
      <c r="Q118" s="194"/>
      <c r="R118" s="194"/>
      <c r="S118" s="194"/>
      <c r="T118" s="194"/>
      <c r="U118" s="194"/>
      <c r="V118" s="194"/>
      <c r="W118" s="194"/>
      <c r="X118" s="194"/>
      <c r="Y118" s="194"/>
      <c r="Z118" s="194"/>
      <c r="AA118" s="194"/>
      <c r="AB118" s="194"/>
      <c r="AC118" s="194"/>
      <c r="AD118" s="194"/>
      <c r="AE118" s="194"/>
    </row>
    <row r="119" spans="1:31" ht="15">
      <c r="A119" s="346"/>
      <c r="B119" s="356"/>
      <c r="C119" s="356"/>
      <c r="D119" s="356"/>
      <c r="E119" s="356"/>
      <c r="F119" s="195" t="s">
        <v>245</v>
      </c>
      <c r="G119" s="356"/>
      <c r="H119" s="346"/>
      <c r="I119" s="346"/>
      <c r="J119" s="346"/>
      <c r="K119" s="346"/>
      <c r="L119" s="346"/>
      <c r="M119" s="346"/>
      <c r="N119" s="346"/>
      <c r="O119" s="346"/>
      <c r="P119" s="346"/>
      <c r="Q119" s="346"/>
      <c r="R119" s="346"/>
      <c r="S119" s="346"/>
      <c r="T119" s="346"/>
      <c r="U119" s="346"/>
      <c r="V119" s="195" t="s">
        <v>246</v>
      </c>
      <c r="W119" s="356"/>
      <c r="X119" s="346"/>
      <c r="Y119" s="346"/>
      <c r="Z119" s="346"/>
      <c r="AA119" s="346"/>
      <c r="AB119" s="346"/>
      <c r="AC119" s="346"/>
      <c r="AD119" s="346"/>
      <c r="AE119" s="353"/>
    </row>
    <row r="120" spans="1:31" ht="13.5">
      <c r="A120" s="194"/>
      <c r="B120" s="890" t="s">
        <v>494</v>
      </c>
      <c r="C120" s="891"/>
      <c r="D120" s="891"/>
      <c r="E120" s="891"/>
      <c r="F120" s="891"/>
      <c r="G120" s="891"/>
      <c r="H120" s="891"/>
      <c r="I120" s="891"/>
      <c r="J120" s="891"/>
      <c r="K120" s="229"/>
      <c r="L120" s="194"/>
      <c r="M120" s="194"/>
      <c r="N120" s="194"/>
      <c r="O120" s="194"/>
      <c r="P120" s="438"/>
      <c r="Q120" s="194"/>
      <c r="R120" s="890" t="s">
        <v>494</v>
      </c>
      <c r="S120" s="891"/>
      <c r="T120" s="891"/>
      <c r="U120" s="891"/>
      <c r="V120" s="891"/>
      <c r="W120" s="891"/>
      <c r="X120" s="891"/>
      <c r="Y120" s="891"/>
      <c r="Z120" s="891"/>
      <c r="AA120" s="229"/>
      <c r="AB120" s="194"/>
      <c r="AC120" s="194"/>
      <c r="AD120" s="194"/>
      <c r="AE120" s="194"/>
    </row>
    <row r="121" spans="1:31" ht="12.75">
      <c r="A121" s="194"/>
      <c r="B121" s="901">
        <f>Questionnaire!B40</f>
        <v>0</v>
      </c>
      <c r="C121" s="902"/>
      <c r="D121" s="902"/>
      <c r="E121" s="902"/>
      <c r="F121" s="902"/>
      <c r="G121" s="902"/>
      <c r="H121" s="902"/>
      <c r="I121" s="902"/>
      <c r="J121" s="902"/>
      <c r="K121" s="902"/>
      <c r="L121" s="902"/>
      <c r="M121" s="902"/>
      <c r="N121" s="903"/>
      <c r="O121" s="194"/>
      <c r="P121" s="438"/>
      <c r="Q121" s="194"/>
      <c r="R121" s="901">
        <f>Questionnaire!B40</f>
        <v>0</v>
      </c>
      <c r="S121" s="902"/>
      <c r="T121" s="902"/>
      <c r="U121" s="902"/>
      <c r="V121" s="902"/>
      <c r="W121" s="902"/>
      <c r="X121" s="902"/>
      <c r="Y121" s="902"/>
      <c r="Z121" s="902"/>
      <c r="AA121" s="902"/>
      <c r="AB121" s="902"/>
      <c r="AC121" s="902"/>
      <c r="AD121" s="903"/>
      <c r="AE121" s="194"/>
    </row>
    <row r="122" spans="1:31" ht="13.5">
      <c r="A122" s="194"/>
      <c r="B122" s="299" t="s">
        <v>463</v>
      </c>
      <c r="C122" s="299"/>
      <c r="D122" s="299"/>
      <c r="E122" s="299"/>
      <c r="F122" s="871" t="s">
        <v>285</v>
      </c>
      <c r="G122" s="872"/>
      <c r="H122" s="868"/>
      <c r="I122" s="869"/>
      <c r="J122" s="870"/>
      <c r="K122" s="300" t="s">
        <v>389</v>
      </c>
      <c r="L122" s="868"/>
      <c r="M122" s="869"/>
      <c r="N122" s="870"/>
      <c r="O122" s="194"/>
      <c r="P122" s="438"/>
      <c r="Q122" s="194"/>
      <c r="R122" s="299" t="s">
        <v>463</v>
      </c>
      <c r="S122" s="299"/>
      <c r="T122" s="299"/>
      <c r="U122" s="299"/>
      <c r="V122" s="871" t="s">
        <v>285</v>
      </c>
      <c r="W122" s="872"/>
      <c r="X122" s="868"/>
      <c r="Y122" s="869"/>
      <c r="Z122" s="870"/>
      <c r="AA122" s="300" t="s">
        <v>389</v>
      </c>
      <c r="AB122" s="868"/>
      <c r="AC122" s="869"/>
      <c r="AD122" s="870"/>
      <c r="AE122" s="194"/>
    </row>
    <row r="123" spans="1:31" ht="13.5">
      <c r="A123" s="863" t="s">
        <v>496</v>
      </c>
      <c r="B123" s="864"/>
      <c r="C123" s="864"/>
      <c r="D123" s="864"/>
      <c r="E123" s="864"/>
      <c r="F123" s="864"/>
      <c r="G123" s="864"/>
      <c r="H123" s="864"/>
      <c r="I123" s="864"/>
      <c r="J123" s="864"/>
      <c r="K123" s="874"/>
      <c r="L123" s="758"/>
      <c r="M123" s="759"/>
      <c r="N123" s="760"/>
      <c r="O123" s="194"/>
      <c r="P123" s="438"/>
      <c r="Q123" s="863" t="s">
        <v>496</v>
      </c>
      <c r="R123" s="864"/>
      <c r="S123" s="864"/>
      <c r="T123" s="864"/>
      <c r="U123" s="864"/>
      <c r="V123" s="864"/>
      <c r="W123" s="864"/>
      <c r="X123" s="864"/>
      <c r="Y123" s="864"/>
      <c r="Z123" s="864"/>
      <c r="AA123" s="874"/>
      <c r="AB123" s="758"/>
      <c r="AC123" s="759"/>
      <c r="AD123" s="760"/>
      <c r="AE123" s="194"/>
    </row>
    <row r="124" spans="1:35" ht="13.5">
      <c r="A124" s="899" t="s">
        <v>497</v>
      </c>
      <c r="B124" s="900"/>
      <c r="C124" s="900"/>
      <c r="D124" s="900"/>
      <c r="E124" s="900"/>
      <c r="F124" s="900"/>
      <c r="G124" s="900"/>
      <c r="H124" s="900"/>
      <c r="I124" s="900"/>
      <c r="J124" s="900"/>
      <c r="K124" s="872"/>
      <c r="L124" s="758"/>
      <c r="M124" s="759"/>
      <c r="N124" s="760"/>
      <c r="O124" s="194"/>
      <c r="P124" s="438"/>
      <c r="Q124" s="899" t="s">
        <v>497</v>
      </c>
      <c r="R124" s="900"/>
      <c r="S124" s="900"/>
      <c r="T124" s="900"/>
      <c r="U124" s="900"/>
      <c r="V124" s="900"/>
      <c r="W124" s="900"/>
      <c r="X124" s="900"/>
      <c r="Y124" s="900"/>
      <c r="Z124" s="900"/>
      <c r="AA124" s="872"/>
      <c r="AB124" s="758"/>
      <c r="AC124" s="759"/>
      <c r="AD124" s="760"/>
      <c r="AE124" s="194"/>
      <c r="AG124" s="1"/>
      <c r="AH124" s="1"/>
      <c r="AI124" s="1"/>
    </row>
    <row r="125" spans="1:31" ht="13.5">
      <c r="A125" s="863" t="s">
        <v>495</v>
      </c>
      <c r="B125" s="864"/>
      <c r="C125" s="864"/>
      <c r="D125" s="864"/>
      <c r="E125" s="864"/>
      <c r="F125" s="864"/>
      <c r="G125" s="864"/>
      <c r="H125" s="864"/>
      <c r="I125" s="864"/>
      <c r="J125" s="864"/>
      <c r="K125" s="874"/>
      <c r="L125" s="904"/>
      <c r="M125" s="905"/>
      <c r="N125" s="906"/>
      <c r="O125" s="194"/>
      <c r="P125" s="438"/>
      <c r="Q125" s="863" t="s">
        <v>495</v>
      </c>
      <c r="R125" s="864"/>
      <c r="S125" s="864"/>
      <c r="T125" s="864"/>
      <c r="U125" s="864"/>
      <c r="V125" s="864"/>
      <c r="W125" s="864"/>
      <c r="X125" s="864"/>
      <c r="Y125" s="864"/>
      <c r="Z125" s="864"/>
      <c r="AA125" s="874"/>
      <c r="AB125" s="904"/>
      <c r="AC125" s="905"/>
      <c r="AD125" s="906"/>
      <c r="AE125" s="194"/>
    </row>
    <row r="126" spans="1:35" s="1" customFormat="1" ht="13.5">
      <c r="A126" s="863" t="s">
        <v>498</v>
      </c>
      <c r="B126" s="864"/>
      <c r="C126" s="873"/>
      <c r="D126" s="892"/>
      <c r="E126" s="894"/>
      <c r="F126" s="440" t="s">
        <v>499</v>
      </c>
      <c r="G126" s="7"/>
      <c r="H126" s="343" t="s">
        <v>500</v>
      </c>
      <c r="I126" s="194"/>
      <c r="J126" s="441" t="s">
        <v>501</v>
      </c>
      <c r="K126" s="229" t="s">
        <v>272</v>
      </c>
      <c r="L126" s="895">
        <f>D126*G126</f>
        <v>0</v>
      </c>
      <c r="M126" s="896"/>
      <c r="N126" s="897"/>
      <c r="O126" s="194"/>
      <c r="P126" s="438"/>
      <c r="Q126" s="863" t="s">
        <v>498</v>
      </c>
      <c r="R126" s="864"/>
      <c r="S126" s="873"/>
      <c r="T126" s="892"/>
      <c r="U126" s="894"/>
      <c r="V126" s="440" t="s">
        <v>499</v>
      </c>
      <c r="W126" s="7"/>
      <c r="X126" s="343" t="s">
        <v>500</v>
      </c>
      <c r="Y126" s="194"/>
      <c r="Z126" s="441" t="s">
        <v>501</v>
      </c>
      <c r="AA126" s="229" t="s">
        <v>272</v>
      </c>
      <c r="AB126" s="895">
        <f>T126*W126</f>
        <v>0</v>
      </c>
      <c r="AC126" s="896"/>
      <c r="AD126" s="897"/>
      <c r="AE126" s="194"/>
      <c r="AF126" s="4"/>
      <c r="AG126" s="4"/>
      <c r="AH126" s="4"/>
      <c r="AI126" s="4"/>
    </row>
    <row r="127" spans="1:31" ht="13.5">
      <c r="A127" s="863" t="s">
        <v>502</v>
      </c>
      <c r="B127" s="864"/>
      <c r="C127" s="873"/>
      <c r="D127" s="898"/>
      <c r="E127" s="894"/>
      <c r="F127" s="440" t="s">
        <v>499</v>
      </c>
      <c r="G127" s="7"/>
      <c r="H127" s="343" t="s">
        <v>500</v>
      </c>
      <c r="I127" s="194"/>
      <c r="J127" s="441" t="s">
        <v>501</v>
      </c>
      <c r="K127" s="439" t="s">
        <v>272</v>
      </c>
      <c r="L127" s="895">
        <f>D127*G127</f>
        <v>0</v>
      </c>
      <c r="M127" s="896"/>
      <c r="N127" s="897"/>
      <c r="O127" s="194"/>
      <c r="P127" s="438"/>
      <c r="Q127" s="863" t="s">
        <v>502</v>
      </c>
      <c r="R127" s="864"/>
      <c r="S127" s="873"/>
      <c r="T127" s="898"/>
      <c r="U127" s="894"/>
      <c r="V127" s="440" t="s">
        <v>499</v>
      </c>
      <c r="W127" s="7"/>
      <c r="X127" s="343" t="s">
        <v>500</v>
      </c>
      <c r="Y127" s="194"/>
      <c r="Z127" s="441" t="s">
        <v>501</v>
      </c>
      <c r="AA127" s="439" t="s">
        <v>272</v>
      </c>
      <c r="AB127" s="895">
        <f>T127*W127</f>
        <v>0</v>
      </c>
      <c r="AC127" s="896"/>
      <c r="AD127" s="897"/>
      <c r="AE127" s="194"/>
    </row>
    <row r="128" spans="1:31" ht="13.5">
      <c r="A128" s="863" t="s">
        <v>503</v>
      </c>
      <c r="B128" s="864"/>
      <c r="C128" s="864"/>
      <c r="D128" s="864"/>
      <c r="E128" s="864"/>
      <c r="F128" s="864"/>
      <c r="G128" s="864"/>
      <c r="H128" s="864"/>
      <c r="I128" s="864"/>
      <c r="J128" s="864"/>
      <c r="K128" s="439" t="s">
        <v>272</v>
      </c>
      <c r="L128" s="758"/>
      <c r="M128" s="759"/>
      <c r="N128" s="760"/>
      <c r="O128" s="194"/>
      <c r="P128" s="438"/>
      <c r="Q128" s="863" t="s">
        <v>503</v>
      </c>
      <c r="R128" s="864"/>
      <c r="S128" s="864"/>
      <c r="T128" s="864"/>
      <c r="U128" s="864"/>
      <c r="V128" s="864"/>
      <c r="W128" s="864"/>
      <c r="X128" s="864"/>
      <c r="Y128" s="864"/>
      <c r="Z128" s="864"/>
      <c r="AA128" s="439" t="s">
        <v>272</v>
      </c>
      <c r="AB128" s="758"/>
      <c r="AC128" s="759"/>
      <c r="AD128" s="760"/>
      <c r="AE128" s="194"/>
    </row>
    <row r="129" spans="1:31" ht="13.5">
      <c r="A129" s="863" t="s">
        <v>702</v>
      </c>
      <c r="B129" s="864"/>
      <c r="C129" s="864"/>
      <c r="D129" s="864"/>
      <c r="E129" s="864"/>
      <c r="F129" s="864"/>
      <c r="G129" s="864"/>
      <c r="H129" s="864"/>
      <c r="I129" s="864"/>
      <c r="J129" s="864"/>
      <c r="K129" s="439" t="s">
        <v>272</v>
      </c>
      <c r="L129" s="758"/>
      <c r="M129" s="759"/>
      <c r="N129" s="760"/>
      <c r="O129" s="194"/>
      <c r="P129" s="438"/>
      <c r="Q129" s="863" t="s">
        <v>702</v>
      </c>
      <c r="R129" s="864"/>
      <c r="S129" s="864"/>
      <c r="T129" s="864"/>
      <c r="U129" s="864"/>
      <c r="V129" s="864"/>
      <c r="W129" s="864"/>
      <c r="X129" s="864"/>
      <c r="Y129" s="864"/>
      <c r="Z129" s="864"/>
      <c r="AA129" s="439" t="s">
        <v>272</v>
      </c>
      <c r="AB129" s="758"/>
      <c r="AC129" s="759"/>
      <c r="AD129" s="760"/>
      <c r="AE129" s="194"/>
    </row>
    <row r="130" spans="1:31" ht="13.5">
      <c r="A130" s="439"/>
      <c r="B130" s="439"/>
      <c r="C130" s="439"/>
      <c r="D130" s="439"/>
      <c r="E130" s="439"/>
      <c r="F130" s="439"/>
      <c r="G130" s="439"/>
      <c r="H130" s="439"/>
      <c r="I130" s="439"/>
      <c r="J130" s="439"/>
      <c r="K130" s="439"/>
      <c r="L130" s="229"/>
      <c r="M130" s="229"/>
      <c r="N130" s="229"/>
      <c r="O130" s="194"/>
      <c r="P130" s="438"/>
      <c r="Q130" s="439"/>
      <c r="R130" s="439"/>
      <c r="S130" s="439"/>
      <c r="T130" s="439"/>
      <c r="U130" s="439"/>
      <c r="V130" s="439"/>
      <c r="W130" s="439"/>
      <c r="X130" s="439"/>
      <c r="Y130" s="439"/>
      <c r="Z130" s="439"/>
      <c r="AA130" s="439"/>
      <c r="AB130" s="229"/>
      <c r="AC130" s="229"/>
      <c r="AD130" s="229"/>
      <c r="AE130" s="194"/>
    </row>
    <row r="131" spans="1:31" ht="13.5">
      <c r="A131" s="343"/>
      <c r="B131" s="442" t="s">
        <v>703</v>
      </c>
      <c r="C131" s="394"/>
      <c r="D131" s="394"/>
      <c r="E131" s="394"/>
      <c r="F131" s="394"/>
      <c r="G131" s="394"/>
      <c r="H131" s="394"/>
      <c r="I131" s="394"/>
      <c r="J131" s="394"/>
      <c r="K131" s="439"/>
      <c r="L131" s="229"/>
      <c r="M131" s="229"/>
      <c r="N131" s="229"/>
      <c r="O131" s="194"/>
      <c r="P131" s="438"/>
      <c r="Q131" s="194"/>
      <c r="R131" s="442" t="s">
        <v>703</v>
      </c>
      <c r="S131" s="394"/>
      <c r="T131" s="394"/>
      <c r="U131" s="394"/>
      <c r="V131" s="394"/>
      <c r="W131" s="394"/>
      <c r="X131" s="394"/>
      <c r="Y131" s="394"/>
      <c r="Z131" s="394"/>
      <c r="AA131" s="439"/>
      <c r="AB131" s="229"/>
      <c r="AC131" s="229"/>
      <c r="AD131" s="229"/>
      <c r="AE131" s="194"/>
    </row>
    <row r="132" spans="1:31" ht="12.75">
      <c r="A132" s="194"/>
      <c r="B132" s="901"/>
      <c r="C132" s="902"/>
      <c r="D132" s="902"/>
      <c r="E132" s="902"/>
      <c r="F132" s="902"/>
      <c r="G132" s="902"/>
      <c r="H132" s="902"/>
      <c r="I132" s="902"/>
      <c r="J132" s="902"/>
      <c r="K132" s="902"/>
      <c r="L132" s="902"/>
      <c r="M132" s="902"/>
      <c r="N132" s="903"/>
      <c r="O132" s="194"/>
      <c r="P132" s="438"/>
      <c r="Q132" s="194"/>
      <c r="R132" s="901"/>
      <c r="S132" s="902"/>
      <c r="T132" s="902"/>
      <c r="U132" s="902"/>
      <c r="V132" s="902"/>
      <c r="W132" s="902"/>
      <c r="X132" s="902"/>
      <c r="Y132" s="902"/>
      <c r="Z132" s="902"/>
      <c r="AA132" s="902"/>
      <c r="AB132" s="902"/>
      <c r="AC132" s="902"/>
      <c r="AD132" s="903"/>
      <c r="AE132" s="194"/>
    </row>
    <row r="133" spans="1:31" ht="13.5">
      <c r="A133" s="194"/>
      <c r="B133" s="299" t="s">
        <v>463</v>
      </c>
      <c r="C133" s="299"/>
      <c r="D133" s="299"/>
      <c r="E133" s="299"/>
      <c r="F133" s="871" t="s">
        <v>285</v>
      </c>
      <c r="G133" s="872"/>
      <c r="H133" s="868"/>
      <c r="I133" s="869"/>
      <c r="J133" s="870"/>
      <c r="K133" s="300" t="s">
        <v>389</v>
      </c>
      <c r="L133" s="868"/>
      <c r="M133" s="869"/>
      <c r="N133" s="870"/>
      <c r="O133" s="194"/>
      <c r="P133" s="438"/>
      <c r="Q133" s="194"/>
      <c r="R133" s="299" t="s">
        <v>463</v>
      </c>
      <c r="S133" s="299"/>
      <c r="T133" s="299"/>
      <c r="U133" s="299"/>
      <c r="V133" s="871" t="s">
        <v>285</v>
      </c>
      <c r="W133" s="872"/>
      <c r="X133" s="868"/>
      <c r="Y133" s="869"/>
      <c r="Z133" s="870"/>
      <c r="AA133" s="300" t="s">
        <v>389</v>
      </c>
      <c r="AB133" s="868"/>
      <c r="AC133" s="869"/>
      <c r="AD133" s="870"/>
      <c r="AE133" s="194"/>
    </row>
    <row r="134" spans="1:31" ht="13.5">
      <c r="A134" s="863" t="s">
        <v>496</v>
      </c>
      <c r="B134" s="864"/>
      <c r="C134" s="864"/>
      <c r="D134" s="864"/>
      <c r="E134" s="864"/>
      <c r="F134" s="864"/>
      <c r="G134" s="864"/>
      <c r="H134" s="864"/>
      <c r="I134" s="864"/>
      <c r="J134" s="864"/>
      <c r="K134" s="874"/>
      <c r="L134" s="758"/>
      <c r="M134" s="759"/>
      <c r="N134" s="760"/>
      <c r="O134" s="194"/>
      <c r="P134" s="438"/>
      <c r="Q134" s="863" t="s">
        <v>496</v>
      </c>
      <c r="R134" s="864"/>
      <c r="S134" s="864"/>
      <c r="T134" s="864"/>
      <c r="U134" s="864"/>
      <c r="V134" s="864"/>
      <c r="W134" s="864"/>
      <c r="X134" s="864"/>
      <c r="Y134" s="864"/>
      <c r="Z134" s="864"/>
      <c r="AA134" s="874"/>
      <c r="AB134" s="758"/>
      <c r="AC134" s="759"/>
      <c r="AD134" s="760"/>
      <c r="AE134" s="194"/>
    </row>
    <row r="135" spans="1:31" ht="13.5">
      <c r="A135" s="899" t="s">
        <v>497</v>
      </c>
      <c r="B135" s="900"/>
      <c r="C135" s="900"/>
      <c r="D135" s="900"/>
      <c r="E135" s="900"/>
      <c r="F135" s="900"/>
      <c r="G135" s="900"/>
      <c r="H135" s="900"/>
      <c r="I135" s="900"/>
      <c r="J135" s="900"/>
      <c r="K135" s="872"/>
      <c r="L135" s="758"/>
      <c r="M135" s="759"/>
      <c r="N135" s="760"/>
      <c r="O135" s="194"/>
      <c r="P135" s="438"/>
      <c r="Q135" s="899" t="s">
        <v>497</v>
      </c>
      <c r="R135" s="900"/>
      <c r="S135" s="900"/>
      <c r="T135" s="900"/>
      <c r="U135" s="900"/>
      <c r="V135" s="900"/>
      <c r="W135" s="900"/>
      <c r="X135" s="900"/>
      <c r="Y135" s="900"/>
      <c r="Z135" s="900"/>
      <c r="AA135" s="872"/>
      <c r="AB135" s="758"/>
      <c r="AC135" s="759"/>
      <c r="AD135" s="760"/>
      <c r="AE135" s="194"/>
    </row>
    <row r="136" spans="1:31" ht="13.5">
      <c r="A136" s="863" t="s">
        <v>498</v>
      </c>
      <c r="B136" s="864"/>
      <c r="C136" s="873"/>
      <c r="D136" s="892"/>
      <c r="E136" s="894"/>
      <c r="F136" s="440" t="s">
        <v>499</v>
      </c>
      <c r="G136" s="7"/>
      <c r="H136" s="343" t="s">
        <v>500</v>
      </c>
      <c r="I136" s="194"/>
      <c r="J136" s="441" t="s">
        <v>501</v>
      </c>
      <c r="K136" s="229" t="s">
        <v>272</v>
      </c>
      <c r="L136" s="895">
        <f>D136*G136</f>
        <v>0</v>
      </c>
      <c r="M136" s="896"/>
      <c r="N136" s="897"/>
      <c r="O136" s="194"/>
      <c r="P136" s="438"/>
      <c r="Q136" s="863" t="s">
        <v>498</v>
      </c>
      <c r="R136" s="864"/>
      <c r="S136" s="873"/>
      <c r="T136" s="892"/>
      <c r="U136" s="894"/>
      <c r="V136" s="440" t="s">
        <v>499</v>
      </c>
      <c r="W136" s="7"/>
      <c r="X136" s="343" t="s">
        <v>500</v>
      </c>
      <c r="Y136" s="194"/>
      <c r="Z136" s="441" t="s">
        <v>501</v>
      </c>
      <c r="AA136" s="229" t="s">
        <v>272</v>
      </c>
      <c r="AB136" s="895">
        <f>T136*W136</f>
        <v>0</v>
      </c>
      <c r="AC136" s="896"/>
      <c r="AD136" s="897"/>
      <c r="AE136" s="194"/>
    </row>
    <row r="137" spans="1:31" ht="13.5">
      <c r="A137" s="863" t="s">
        <v>502</v>
      </c>
      <c r="B137" s="864"/>
      <c r="C137" s="873"/>
      <c r="D137" s="898"/>
      <c r="E137" s="894"/>
      <c r="F137" s="440" t="s">
        <v>499</v>
      </c>
      <c r="G137" s="7"/>
      <c r="H137" s="343" t="s">
        <v>500</v>
      </c>
      <c r="I137" s="194"/>
      <c r="J137" s="441" t="s">
        <v>501</v>
      </c>
      <c r="K137" s="439" t="s">
        <v>272</v>
      </c>
      <c r="L137" s="895">
        <f>D137*G137</f>
        <v>0</v>
      </c>
      <c r="M137" s="896"/>
      <c r="N137" s="897"/>
      <c r="O137" s="194"/>
      <c r="P137" s="438"/>
      <c r="Q137" s="863" t="s">
        <v>502</v>
      </c>
      <c r="R137" s="864"/>
      <c r="S137" s="873"/>
      <c r="T137" s="898"/>
      <c r="U137" s="894"/>
      <c r="V137" s="440" t="s">
        <v>499</v>
      </c>
      <c r="W137" s="7"/>
      <c r="X137" s="343" t="s">
        <v>500</v>
      </c>
      <c r="Y137" s="194"/>
      <c r="Z137" s="441" t="s">
        <v>501</v>
      </c>
      <c r="AA137" s="439" t="s">
        <v>272</v>
      </c>
      <c r="AB137" s="895">
        <f>T137*W137</f>
        <v>0</v>
      </c>
      <c r="AC137" s="896"/>
      <c r="AD137" s="897"/>
      <c r="AE137" s="194"/>
    </row>
    <row r="138" spans="1:31" ht="13.5">
      <c r="A138" s="863" t="s">
        <v>503</v>
      </c>
      <c r="B138" s="864"/>
      <c r="C138" s="864"/>
      <c r="D138" s="864"/>
      <c r="E138" s="864"/>
      <c r="F138" s="864"/>
      <c r="G138" s="864"/>
      <c r="H138" s="864"/>
      <c r="I138" s="864"/>
      <c r="J138" s="864"/>
      <c r="K138" s="439" t="s">
        <v>272</v>
      </c>
      <c r="L138" s="758"/>
      <c r="M138" s="759"/>
      <c r="N138" s="760"/>
      <c r="O138" s="194"/>
      <c r="P138" s="438"/>
      <c r="Q138" s="863" t="s">
        <v>503</v>
      </c>
      <c r="R138" s="864"/>
      <c r="S138" s="864"/>
      <c r="T138" s="864"/>
      <c r="U138" s="864"/>
      <c r="V138" s="864"/>
      <c r="W138" s="864"/>
      <c r="X138" s="864"/>
      <c r="Y138" s="864"/>
      <c r="Z138" s="864"/>
      <c r="AA138" s="439" t="s">
        <v>272</v>
      </c>
      <c r="AB138" s="758"/>
      <c r="AC138" s="759"/>
      <c r="AD138" s="760"/>
      <c r="AE138" s="194"/>
    </row>
    <row r="139" spans="1:31" ht="13.5">
      <c r="A139" s="863" t="s">
        <v>702</v>
      </c>
      <c r="B139" s="864"/>
      <c r="C139" s="864"/>
      <c r="D139" s="864"/>
      <c r="E139" s="864"/>
      <c r="F139" s="864"/>
      <c r="G139" s="864"/>
      <c r="H139" s="864"/>
      <c r="I139" s="864"/>
      <c r="J139" s="864"/>
      <c r="K139" s="439" t="s">
        <v>272</v>
      </c>
      <c r="L139" s="758"/>
      <c r="M139" s="759"/>
      <c r="N139" s="760"/>
      <c r="O139" s="194"/>
      <c r="P139" s="438"/>
      <c r="Q139" s="863" t="s">
        <v>702</v>
      </c>
      <c r="R139" s="864"/>
      <c r="S139" s="864"/>
      <c r="T139" s="864"/>
      <c r="U139" s="864"/>
      <c r="V139" s="864"/>
      <c r="W139" s="864"/>
      <c r="X139" s="864"/>
      <c r="Y139" s="864"/>
      <c r="Z139" s="864"/>
      <c r="AA139" s="439" t="s">
        <v>272</v>
      </c>
      <c r="AB139" s="758"/>
      <c r="AC139" s="759"/>
      <c r="AD139" s="760"/>
      <c r="AE139" s="194"/>
    </row>
    <row r="140" spans="1:31" ht="13.5">
      <c r="A140" s="439"/>
      <c r="B140" s="439"/>
      <c r="C140" s="439"/>
      <c r="D140" s="439"/>
      <c r="E140" s="439"/>
      <c r="F140" s="439"/>
      <c r="G140" s="439"/>
      <c r="H140" s="439"/>
      <c r="I140" s="439"/>
      <c r="J140" s="439"/>
      <c r="K140" s="439"/>
      <c r="L140" s="443"/>
      <c r="M140" s="443"/>
      <c r="N140" s="443"/>
      <c r="O140" s="443"/>
      <c r="P140" s="443"/>
      <c r="Q140" s="443"/>
      <c r="R140" s="443"/>
      <c r="S140" s="443"/>
      <c r="T140" s="443"/>
      <c r="U140" s="443"/>
      <c r="V140" s="443"/>
      <c r="W140" s="443"/>
      <c r="X140" s="443"/>
      <c r="Y140" s="443"/>
      <c r="Z140" s="443"/>
      <c r="AA140" s="443"/>
      <c r="AB140" s="443"/>
      <c r="AC140" s="443"/>
      <c r="AD140" s="443"/>
      <c r="AE140" s="443"/>
    </row>
    <row r="141" spans="1:31" ht="13.5" customHeight="1">
      <c r="A141" s="444" t="s">
        <v>506</v>
      </c>
      <c r="B141" s="439"/>
      <c r="C141" s="439"/>
      <c r="D141" s="439"/>
      <c r="E141" s="439"/>
      <c r="F141" s="439"/>
      <c r="G141" s="439"/>
      <c r="H141" s="439"/>
      <c r="I141" s="439"/>
      <c r="J141" s="439"/>
      <c r="K141" s="439"/>
      <c r="L141" s="229"/>
      <c r="M141" s="229"/>
      <c r="N141" s="229"/>
      <c r="O141" s="194"/>
      <c r="P141" s="246"/>
      <c r="Q141" s="439"/>
      <c r="R141" s="439"/>
      <c r="S141" s="439"/>
      <c r="T141" s="439"/>
      <c r="U141" s="439"/>
      <c r="V141" s="439"/>
      <c r="W141" s="439"/>
      <c r="X141" s="439"/>
      <c r="Y141" s="439"/>
      <c r="Z141" s="439"/>
      <c r="AA141" s="439"/>
      <c r="AB141" s="229"/>
      <c r="AC141" s="229"/>
      <c r="AD141" s="229"/>
      <c r="AE141" s="194"/>
    </row>
    <row r="142" spans="1:31" ht="12.75">
      <c r="A142" s="888" t="s">
        <v>198</v>
      </c>
      <c r="B142" s="889"/>
      <c r="C142" s="889"/>
      <c r="D142" s="889"/>
      <c r="E142" s="889"/>
      <c r="F142" s="889"/>
      <c r="G142" s="889"/>
      <c r="H142" s="889"/>
      <c r="I142" s="889"/>
      <c r="J142" s="889"/>
      <c r="K142" s="889"/>
      <c r="L142" s="889"/>
      <c r="M142" s="889"/>
      <c r="N142" s="889"/>
      <c r="O142" s="889"/>
      <c r="P142" s="889"/>
      <c r="Q142" s="889"/>
      <c r="R142" s="889"/>
      <c r="S142" s="889"/>
      <c r="T142" s="889"/>
      <c r="U142" s="889"/>
      <c r="V142" s="889"/>
      <c r="W142" s="889"/>
      <c r="X142" s="889"/>
      <c r="Y142" s="889"/>
      <c r="Z142" s="889"/>
      <c r="AA142" s="889"/>
      <c r="AB142" s="889"/>
      <c r="AC142" s="889"/>
      <c r="AD142" s="889"/>
      <c r="AE142" s="297"/>
    </row>
    <row r="143" spans="1:31" ht="13.5" customHeight="1">
      <c r="A143" s="889"/>
      <c r="B143" s="889"/>
      <c r="C143" s="889"/>
      <c r="D143" s="889"/>
      <c r="E143" s="889"/>
      <c r="F143" s="889"/>
      <c r="G143" s="889"/>
      <c r="H143" s="889"/>
      <c r="I143" s="889"/>
      <c r="J143" s="889"/>
      <c r="K143" s="889"/>
      <c r="L143" s="889"/>
      <c r="M143" s="889"/>
      <c r="N143" s="889"/>
      <c r="O143" s="889"/>
      <c r="P143" s="889"/>
      <c r="Q143" s="889"/>
      <c r="R143" s="889"/>
      <c r="S143" s="889"/>
      <c r="T143" s="889"/>
      <c r="U143" s="889"/>
      <c r="V143" s="889"/>
      <c r="W143" s="889"/>
      <c r="X143" s="889"/>
      <c r="Y143" s="889"/>
      <c r="Z143" s="889"/>
      <c r="AA143" s="889"/>
      <c r="AB143" s="889"/>
      <c r="AC143" s="889"/>
      <c r="AD143" s="889"/>
      <c r="AE143" s="297"/>
    </row>
    <row r="144" spans="1:31" ht="13.5" customHeight="1">
      <c r="A144" s="346"/>
      <c r="B144" s="346"/>
      <c r="C144" s="358" t="s">
        <v>509</v>
      </c>
      <c r="D144" s="346"/>
      <c r="E144" s="346"/>
      <c r="F144" s="346"/>
      <c r="G144" s="346"/>
      <c r="H144" s="344"/>
      <c r="I144" s="346"/>
      <c r="J144" s="344"/>
      <c r="K144" s="445"/>
      <c r="L144" s="346"/>
      <c r="M144" s="374"/>
      <c r="N144" s="374"/>
      <c r="O144" s="374"/>
      <c r="P144" s="346"/>
      <c r="Q144" s="346"/>
      <c r="R144" s="346"/>
      <c r="S144" s="346"/>
      <c r="T144" s="346"/>
      <c r="U144" s="346"/>
      <c r="V144" s="346"/>
      <c r="W144" s="346"/>
      <c r="X144" s="346"/>
      <c r="Y144" s="346"/>
      <c r="Z144" s="346"/>
      <c r="AA144" s="346"/>
      <c r="AB144" s="346"/>
      <c r="AC144" s="346"/>
      <c r="AD144" s="346"/>
      <c r="AE144" s="346"/>
    </row>
    <row r="145" spans="1:31" ht="12.75">
      <c r="A145" s="346"/>
      <c r="B145" s="346"/>
      <c r="C145" s="363" t="s">
        <v>272</v>
      </c>
      <c r="D145" s="882"/>
      <c r="E145" s="883"/>
      <c r="F145" s="883"/>
      <c r="G145" s="883"/>
      <c r="H145" s="884"/>
      <c r="I145" s="344"/>
      <c r="J145" s="445" t="s">
        <v>510</v>
      </c>
      <c r="K145" s="344"/>
      <c r="L145" s="344"/>
      <c r="M145" s="346"/>
      <c r="N145" s="346"/>
      <c r="O145" s="346"/>
      <c r="P145" s="346"/>
      <c r="Q145" s="346"/>
      <c r="R145" s="346"/>
      <c r="S145" s="346"/>
      <c r="T145" s="346"/>
      <c r="U145" s="346"/>
      <c r="V145" s="346"/>
      <c r="W145" s="346"/>
      <c r="X145" s="346"/>
      <c r="Y145" s="346"/>
      <c r="Z145" s="346"/>
      <c r="AA145" s="346"/>
      <c r="AB145" s="346"/>
      <c r="AC145" s="346"/>
      <c r="AD145" s="346"/>
      <c r="AE145" s="346"/>
    </row>
    <row r="146" spans="1:31" ht="12.75">
      <c r="A146" s="346"/>
      <c r="B146" s="346"/>
      <c r="C146" s="363" t="s">
        <v>272</v>
      </c>
      <c r="D146" s="882"/>
      <c r="E146" s="883"/>
      <c r="F146" s="883"/>
      <c r="G146" s="883"/>
      <c r="H146" s="884"/>
      <c r="I146" s="344"/>
      <c r="J146" s="445" t="s">
        <v>649</v>
      </c>
      <c r="K146" s="344"/>
      <c r="L146" s="344"/>
      <c r="M146" s="346"/>
      <c r="N146" s="346"/>
      <c r="O146" s="346"/>
      <c r="P146" s="346"/>
      <c r="Q146" s="346"/>
      <c r="R146" s="346"/>
      <c r="S146" s="346"/>
      <c r="T146" s="346"/>
      <c r="U146" s="346"/>
      <c r="V146" s="346"/>
      <c r="W146" s="346"/>
      <c r="X146" s="346"/>
      <c r="Y146" s="346"/>
      <c r="Z146" s="346"/>
      <c r="AA146" s="346"/>
      <c r="AB146" s="346"/>
      <c r="AC146" s="346"/>
      <c r="AD146" s="346"/>
      <c r="AE146" s="346"/>
    </row>
    <row r="147" spans="1:31" ht="12.75">
      <c r="A147" s="346"/>
      <c r="B147" s="346"/>
      <c r="C147" s="363" t="s">
        <v>272</v>
      </c>
      <c r="D147" s="882"/>
      <c r="E147" s="883"/>
      <c r="F147" s="883"/>
      <c r="G147" s="883"/>
      <c r="H147" s="884"/>
      <c r="I147" s="344"/>
      <c r="J147" s="445" t="s">
        <v>650</v>
      </c>
      <c r="K147" s="344"/>
      <c r="L147" s="344"/>
      <c r="M147" s="346"/>
      <c r="N147" s="346"/>
      <c r="O147" s="346"/>
      <c r="P147" s="346"/>
      <c r="Q147" s="346"/>
      <c r="R147" s="346"/>
      <c r="S147" s="346"/>
      <c r="T147" s="346"/>
      <c r="U147" s="346"/>
      <c r="V147" s="346"/>
      <c r="W147" s="346"/>
      <c r="X147" s="346"/>
      <c r="Y147" s="346"/>
      <c r="Z147" s="346"/>
      <c r="AA147" s="346"/>
      <c r="AB147" s="346"/>
      <c r="AC147" s="346"/>
      <c r="AD147" s="346"/>
      <c r="AE147" s="346"/>
    </row>
    <row r="148" spans="1:31" ht="12.75">
      <c r="A148" s="346"/>
      <c r="B148" s="346"/>
      <c r="C148" s="363" t="s">
        <v>272</v>
      </c>
      <c r="D148" s="885">
        <f>SUM(D145:H147)</f>
        <v>0</v>
      </c>
      <c r="E148" s="886"/>
      <c r="F148" s="886"/>
      <c r="G148" s="886"/>
      <c r="H148" s="887"/>
      <c r="I148" s="344" t="s">
        <v>390</v>
      </c>
      <c r="J148" s="445" t="s">
        <v>651</v>
      </c>
      <c r="K148" s="344"/>
      <c r="L148" s="344"/>
      <c r="M148" s="346"/>
      <c r="N148" s="346"/>
      <c r="O148" s="346"/>
      <c r="P148" s="346"/>
      <c r="Q148" s="346"/>
      <c r="R148" s="346"/>
      <c r="S148" s="346"/>
      <c r="T148" s="346"/>
      <c r="U148" s="346"/>
      <c r="V148" s="346"/>
      <c r="W148" s="346"/>
      <c r="X148" s="346"/>
      <c r="Y148" s="346"/>
      <c r="Z148" s="346"/>
      <c r="AA148" s="346"/>
      <c r="AB148" s="346"/>
      <c r="AC148" s="346"/>
      <c r="AD148" s="346"/>
      <c r="AE148" s="346"/>
    </row>
    <row r="149" spans="1:31" ht="12.75">
      <c r="A149" s="346"/>
      <c r="B149" s="346"/>
      <c r="C149" s="358"/>
      <c r="D149" s="344"/>
      <c r="E149" s="344"/>
      <c r="F149" s="344"/>
      <c r="G149" s="344"/>
      <c r="H149" s="344"/>
      <c r="I149" s="344"/>
      <c r="J149" s="445"/>
      <c r="K149" s="344"/>
      <c r="L149" s="344"/>
      <c r="M149" s="346"/>
      <c r="N149" s="346"/>
      <c r="O149" s="346"/>
      <c r="P149" s="346"/>
      <c r="Q149" s="346"/>
      <c r="R149" s="346"/>
      <c r="S149" s="346"/>
      <c r="T149" s="346"/>
      <c r="U149" s="346"/>
      <c r="V149" s="346"/>
      <c r="W149" s="346"/>
      <c r="X149" s="346"/>
      <c r="Y149" s="346"/>
      <c r="Z149" s="346"/>
      <c r="AA149" s="346"/>
      <c r="AB149" s="346"/>
      <c r="AC149" s="346"/>
      <c r="AD149" s="346"/>
      <c r="AE149" s="346"/>
    </row>
    <row r="150" spans="1:31" ht="12.75">
      <c r="A150" s="346"/>
      <c r="B150" s="346"/>
      <c r="C150" s="358" t="s">
        <v>652</v>
      </c>
      <c r="D150" s="346"/>
      <c r="E150" s="346"/>
      <c r="F150" s="346"/>
      <c r="G150" s="346"/>
      <c r="H150" s="346"/>
      <c r="I150" s="346"/>
      <c r="J150" s="346"/>
      <c r="K150" s="346"/>
      <c r="L150" s="374"/>
      <c r="M150" s="374"/>
      <c r="N150" s="374"/>
      <c r="O150" s="374"/>
      <c r="P150" s="374"/>
      <c r="Q150" s="346"/>
      <c r="R150" s="346"/>
      <c r="S150" s="346"/>
      <c r="T150" s="346"/>
      <c r="U150" s="346"/>
      <c r="V150" s="346"/>
      <c r="W150" s="346"/>
      <c r="X150" s="346"/>
      <c r="Y150" s="346"/>
      <c r="Z150" s="346"/>
      <c r="AA150" s="346"/>
      <c r="AB150" s="346"/>
      <c r="AC150" s="346"/>
      <c r="AD150" s="346"/>
      <c r="AE150" s="346"/>
    </row>
    <row r="151" spans="1:31" ht="12.75">
      <c r="A151" s="346"/>
      <c r="B151" s="346"/>
      <c r="C151" s="363" t="s">
        <v>272</v>
      </c>
      <c r="D151" s="882"/>
      <c r="E151" s="883"/>
      <c r="F151" s="883"/>
      <c r="G151" s="883"/>
      <c r="H151" s="884"/>
      <c r="I151" s="346"/>
      <c r="J151" s="346" t="s">
        <v>654</v>
      </c>
      <c r="K151" s="346"/>
      <c r="L151" s="344"/>
      <c r="M151" s="344"/>
      <c r="N151" s="344"/>
      <c r="O151" s="344"/>
      <c r="P151" s="344"/>
      <c r="Q151" s="346"/>
      <c r="R151" s="346"/>
      <c r="S151" s="346"/>
      <c r="T151" s="346"/>
      <c r="U151" s="346"/>
      <c r="V151" s="346"/>
      <c r="W151" s="346"/>
      <c r="X151" s="346"/>
      <c r="Y151" s="346"/>
      <c r="Z151" s="346"/>
      <c r="AA151" s="346"/>
      <c r="AB151" s="346"/>
      <c r="AC151" s="346"/>
      <c r="AD151" s="346"/>
      <c r="AE151" s="346"/>
    </row>
    <row r="152" spans="1:31" ht="12.75">
      <c r="A152" s="346"/>
      <c r="B152" s="346"/>
      <c r="C152" s="346"/>
      <c r="D152" s="346"/>
      <c r="E152" s="346"/>
      <c r="F152" s="346"/>
      <c r="G152" s="346"/>
      <c r="H152" s="346"/>
      <c r="I152" s="346"/>
      <c r="J152" s="346"/>
      <c r="K152" s="346"/>
      <c r="L152" s="346"/>
      <c r="M152" s="346"/>
      <c r="N152" s="346"/>
      <c r="O152" s="346"/>
      <c r="P152" s="346"/>
      <c r="Q152" s="346"/>
      <c r="R152" s="346"/>
      <c r="S152" s="346"/>
      <c r="T152" s="346"/>
      <c r="U152" s="346"/>
      <c r="V152" s="346"/>
      <c r="W152" s="346"/>
      <c r="X152" s="346"/>
      <c r="Y152" s="346"/>
      <c r="Z152" s="346"/>
      <c r="AA152" s="346"/>
      <c r="AB152" s="346"/>
      <c r="AC152" s="346"/>
      <c r="AD152" s="346"/>
      <c r="AE152" s="346"/>
    </row>
    <row r="153" spans="1:31" ht="15">
      <c r="A153" s="54" t="s">
        <v>460</v>
      </c>
      <c r="B153" s="54"/>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row>
    <row r="154" spans="1:31" ht="12.75">
      <c r="A154" s="194"/>
      <c r="B154" s="194"/>
      <c r="C154" s="194"/>
      <c r="D154" s="194"/>
      <c r="E154" s="194"/>
      <c r="F154" s="194"/>
      <c r="G154" s="194"/>
      <c r="H154" s="194"/>
      <c r="I154" s="194"/>
      <c r="J154" s="194"/>
      <c r="K154" s="194"/>
      <c r="L154" s="194"/>
      <c r="M154" s="194"/>
      <c r="N154" s="194"/>
      <c r="O154" s="194"/>
      <c r="P154" s="194"/>
      <c r="Q154" s="194"/>
      <c r="R154" s="194"/>
      <c r="S154" s="194"/>
      <c r="T154" s="194"/>
      <c r="U154" s="194"/>
      <c r="V154" s="194"/>
      <c r="W154" s="194"/>
      <c r="X154" s="194"/>
      <c r="Y154" s="194"/>
      <c r="Z154" s="194"/>
      <c r="AA154" s="194"/>
      <c r="AB154" s="194"/>
      <c r="AC154" s="194"/>
      <c r="AD154" s="194"/>
      <c r="AE154" s="194"/>
    </row>
    <row r="155" spans="1:31" ht="12.75">
      <c r="A155" s="230" t="s">
        <v>704</v>
      </c>
      <c r="B155" s="230"/>
      <c r="C155" s="230"/>
      <c r="D155" s="230"/>
      <c r="E155" s="230"/>
      <c r="F155" s="230"/>
      <c r="G155" s="230"/>
      <c r="H155" s="230"/>
      <c r="I155" s="230"/>
      <c r="J155" s="230"/>
      <c r="K155" s="230"/>
      <c r="L155" s="230"/>
      <c r="M155" s="230"/>
      <c r="N155" s="230"/>
      <c r="O155" s="230"/>
      <c r="P155" s="230"/>
      <c r="Q155" s="230"/>
      <c r="R155" s="230"/>
      <c r="S155" s="230"/>
      <c r="T155" s="230"/>
      <c r="U155" s="230"/>
      <c r="V155" s="230"/>
      <c r="W155" s="230"/>
      <c r="X155" s="297"/>
      <c r="Y155" s="297"/>
      <c r="Z155" s="297"/>
      <c r="AA155" s="297"/>
      <c r="AB155" s="297"/>
      <c r="AC155" s="297"/>
      <c r="AD155" s="297"/>
      <c r="AE155" s="134"/>
    </row>
    <row r="156" spans="1:31" ht="12.75">
      <c r="A156" s="194"/>
      <c r="B156" s="194"/>
      <c r="C156" s="194"/>
      <c r="D156" s="194"/>
      <c r="E156" s="194"/>
      <c r="F156" s="194"/>
      <c r="G156" s="194"/>
      <c r="H156" s="194"/>
      <c r="I156" s="194"/>
      <c r="J156" s="194"/>
      <c r="K156" s="194"/>
      <c r="L156" s="194"/>
      <c r="M156" s="194"/>
      <c r="N156" s="194"/>
      <c r="O156" s="194"/>
      <c r="P156" s="194"/>
      <c r="Q156" s="194"/>
      <c r="R156" s="194"/>
      <c r="S156" s="194"/>
      <c r="T156" s="194"/>
      <c r="U156" s="194"/>
      <c r="V156" s="194"/>
      <c r="W156" s="194"/>
      <c r="X156" s="194"/>
      <c r="Y156" s="194"/>
      <c r="Z156" s="194"/>
      <c r="AA156" s="194"/>
      <c r="AB156" s="194"/>
      <c r="AC156" s="194"/>
      <c r="AD156" s="194"/>
      <c r="AE156" s="194"/>
    </row>
    <row r="157" spans="1:31" ht="12.75">
      <c r="A157" s="358" t="s">
        <v>705</v>
      </c>
      <c r="B157" s="194"/>
      <c r="C157" s="194"/>
      <c r="D157" s="194"/>
      <c r="E157" s="194"/>
      <c r="F157" s="194"/>
      <c r="G157" s="194"/>
      <c r="H157" s="194"/>
      <c r="I157" s="194"/>
      <c r="J157" s="194"/>
      <c r="K157" s="194"/>
      <c r="L157" s="194"/>
      <c r="M157" s="194"/>
      <c r="N157" s="194"/>
      <c r="O157" s="194"/>
      <c r="P157" s="194"/>
      <c r="Q157" s="194"/>
      <c r="R157" s="194"/>
      <c r="S157" s="194"/>
      <c r="T157" s="194"/>
      <c r="U157" s="194"/>
      <c r="V157" s="194"/>
      <c r="W157" s="194"/>
      <c r="X157" s="194"/>
      <c r="Y157" s="194"/>
      <c r="Z157" s="194"/>
      <c r="AA157" s="194"/>
      <c r="AB157" s="194"/>
      <c r="AC157" s="194"/>
      <c r="AD157" s="194"/>
      <c r="AE157" s="194"/>
    </row>
    <row r="158" spans="1:31" ht="12.75">
      <c r="A158" s="358" t="s">
        <v>706</v>
      </c>
      <c r="B158" s="194"/>
      <c r="C158" s="194"/>
      <c r="D158" s="194"/>
      <c r="E158" s="194"/>
      <c r="F158" s="194"/>
      <c r="G158" s="194"/>
      <c r="H158" s="194"/>
      <c r="I158" s="194"/>
      <c r="J158" s="194"/>
      <c r="K158" s="194"/>
      <c r="L158" s="194"/>
      <c r="M158" s="194"/>
      <c r="N158" s="194"/>
      <c r="O158" s="194"/>
      <c r="P158" s="194"/>
      <c r="Q158" s="194"/>
      <c r="R158" s="194"/>
      <c r="S158" s="194"/>
      <c r="T158" s="194"/>
      <c r="U158" s="194"/>
      <c r="V158" s="194"/>
      <c r="W158" s="194"/>
      <c r="X158" s="194"/>
      <c r="Y158" s="194"/>
      <c r="Z158" s="194"/>
      <c r="AA158" s="194"/>
      <c r="AB158" s="194"/>
      <c r="AC158" s="194"/>
      <c r="AD158" s="194"/>
      <c r="AE158" s="194"/>
    </row>
    <row r="159" spans="1:31" ht="12.75">
      <c r="A159" s="194"/>
      <c r="B159" s="194"/>
      <c r="C159" s="194"/>
      <c r="D159" s="194"/>
      <c r="E159" s="194"/>
      <c r="F159" s="194"/>
      <c r="G159" s="194"/>
      <c r="H159" s="194"/>
      <c r="I159" s="194"/>
      <c r="J159" s="194"/>
      <c r="K159" s="194"/>
      <c r="L159" s="194"/>
      <c r="M159" s="194"/>
      <c r="N159" s="194"/>
      <c r="O159" s="194"/>
      <c r="P159" s="194"/>
      <c r="Q159" s="194"/>
      <c r="R159" s="194"/>
      <c r="S159" s="194"/>
      <c r="T159" s="194"/>
      <c r="U159" s="194"/>
      <c r="V159" s="194"/>
      <c r="W159" s="194"/>
      <c r="X159" s="194"/>
      <c r="Y159" s="194"/>
      <c r="Z159" s="194"/>
      <c r="AA159" s="194"/>
      <c r="AB159" s="194"/>
      <c r="AC159" s="194"/>
      <c r="AD159" s="194"/>
      <c r="AE159" s="194"/>
    </row>
    <row r="160" spans="1:31" ht="13.5">
      <c r="A160" s="194"/>
      <c r="B160" s="890" t="s">
        <v>707</v>
      </c>
      <c r="C160" s="891"/>
      <c r="D160" s="891"/>
      <c r="E160" s="891"/>
      <c r="F160" s="891"/>
      <c r="G160" s="891"/>
      <c r="H160" s="891"/>
      <c r="I160" s="891"/>
      <c r="J160" s="891"/>
      <c r="K160" s="229"/>
      <c r="L160" s="194"/>
      <c r="M160" s="194"/>
      <c r="N160" s="194"/>
      <c r="O160" s="194"/>
      <c r="P160" s="438"/>
      <c r="Q160" s="194"/>
      <c r="R160" s="890" t="s">
        <v>708</v>
      </c>
      <c r="S160" s="891"/>
      <c r="T160" s="891"/>
      <c r="U160" s="891"/>
      <c r="V160" s="891"/>
      <c r="W160" s="891"/>
      <c r="X160" s="891"/>
      <c r="Y160" s="891"/>
      <c r="Z160" s="891"/>
      <c r="AA160" s="229"/>
      <c r="AB160" s="194"/>
      <c r="AC160" s="194"/>
      <c r="AD160" s="194"/>
      <c r="AE160" s="194"/>
    </row>
    <row r="161" spans="1:31" ht="12.75">
      <c r="A161" s="194" t="s">
        <v>462</v>
      </c>
      <c r="B161" s="194"/>
      <c r="C161" s="194"/>
      <c r="D161" s="194"/>
      <c r="E161" s="194"/>
      <c r="F161" s="168"/>
      <c r="G161" s="892"/>
      <c r="H161" s="893"/>
      <c r="I161" s="893"/>
      <c r="J161" s="893"/>
      <c r="K161" s="893"/>
      <c r="L161" s="893"/>
      <c r="M161" s="893"/>
      <c r="N161" s="894"/>
      <c r="O161" s="194"/>
      <c r="P161" s="438"/>
      <c r="Q161" s="194" t="s">
        <v>462</v>
      </c>
      <c r="R161" s="194"/>
      <c r="S161" s="194"/>
      <c r="T161" s="194"/>
      <c r="U161" s="194"/>
      <c r="V161" s="168"/>
      <c r="W161" s="892"/>
      <c r="X161" s="893"/>
      <c r="Y161" s="893"/>
      <c r="Z161" s="893"/>
      <c r="AA161" s="893"/>
      <c r="AB161" s="893"/>
      <c r="AC161" s="893"/>
      <c r="AD161" s="894"/>
      <c r="AE161" s="194"/>
    </row>
    <row r="162" spans="1:31" ht="13.5">
      <c r="A162" s="871" t="s">
        <v>463</v>
      </c>
      <c r="B162" s="872"/>
      <c r="C162" s="872"/>
      <c r="D162" s="872"/>
      <c r="E162" s="872"/>
      <c r="F162" s="871" t="s">
        <v>285</v>
      </c>
      <c r="G162" s="872"/>
      <c r="H162" s="868"/>
      <c r="I162" s="869"/>
      <c r="J162" s="870"/>
      <c r="K162" s="300" t="s">
        <v>389</v>
      </c>
      <c r="L162" s="868"/>
      <c r="M162" s="869"/>
      <c r="N162" s="870"/>
      <c r="O162" s="194"/>
      <c r="P162" s="438"/>
      <c r="Q162" s="871" t="s">
        <v>463</v>
      </c>
      <c r="R162" s="872"/>
      <c r="S162" s="872"/>
      <c r="T162" s="872"/>
      <c r="U162" s="872"/>
      <c r="V162" s="871" t="s">
        <v>285</v>
      </c>
      <c r="W162" s="872"/>
      <c r="X162" s="868"/>
      <c r="Y162" s="869"/>
      <c r="Z162" s="870"/>
      <c r="AA162" s="300" t="s">
        <v>389</v>
      </c>
      <c r="AB162" s="868"/>
      <c r="AC162" s="869"/>
      <c r="AD162" s="870"/>
      <c r="AE162" s="194"/>
    </row>
    <row r="163" spans="1:31" ht="13.5">
      <c r="A163" s="863" t="s">
        <v>442</v>
      </c>
      <c r="B163" s="864"/>
      <c r="C163" s="864"/>
      <c r="D163" s="864"/>
      <c r="E163" s="864"/>
      <c r="F163" s="864"/>
      <c r="G163" s="864"/>
      <c r="H163" s="864"/>
      <c r="I163" s="864"/>
      <c r="J163" s="864"/>
      <c r="K163" s="874"/>
      <c r="L163" s="758"/>
      <c r="M163" s="759"/>
      <c r="N163" s="760"/>
      <c r="O163" s="194"/>
      <c r="P163" s="438"/>
      <c r="Q163" s="863" t="s">
        <v>442</v>
      </c>
      <c r="R163" s="864"/>
      <c r="S163" s="864"/>
      <c r="T163" s="864"/>
      <c r="U163" s="864"/>
      <c r="V163" s="864"/>
      <c r="W163" s="864"/>
      <c r="X163" s="864"/>
      <c r="Y163" s="864"/>
      <c r="Z163" s="864"/>
      <c r="AA163" s="874"/>
      <c r="AB163" s="758"/>
      <c r="AC163" s="759"/>
      <c r="AD163" s="760"/>
      <c r="AE163" s="194"/>
    </row>
    <row r="164" spans="1:31" ht="13.5">
      <c r="A164" s="863" t="s">
        <v>728</v>
      </c>
      <c r="B164" s="864"/>
      <c r="C164" s="864"/>
      <c r="D164" s="864"/>
      <c r="E164" s="864"/>
      <c r="F164" s="864"/>
      <c r="G164" s="864"/>
      <c r="H164" s="864"/>
      <c r="I164" s="864"/>
      <c r="J164" s="864"/>
      <c r="K164" s="873"/>
      <c r="L164" s="758"/>
      <c r="M164" s="759"/>
      <c r="N164" s="760"/>
      <c r="O164" s="194"/>
      <c r="P164" s="438"/>
      <c r="Q164" s="863" t="s">
        <v>728</v>
      </c>
      <c r="R164" s="864"/>
      <c r="S164" s="864"/>
      <c r="T164" s="864"/>
      <c r="U164" s="864"/>
      <c r="V164" s="864"/>
      <c r="W164" s="864"/>
      <c r="X164" s="864"/>
      <c r="Y164" s="864"/>
      <c r="Z164" s="864"/>
      <c r="AA164" s="873"/>
      <c r="AB164" s="758"/>
      <c r="AC164" s="759"/>
      <c r="AD164" s="760"/>
      <c r="AE164" s="194"/>
    </row>
    <row r="165" spans="1:31" ht="13.5">
      <c r="A165" s="198" t="s">
        <v>153</v>
      </c>
      <c r="B165" s="394"/>
      <c r="C165" s="394"/>
      <c r="D165" s="394"/>
      <c r="E165" s="394"/>
      <c r="F165" s="394"/>
      <c r="G165" s="394"/>
      <c r="H165" s="394"/>
      <c r="I165" s="394"/>
      <c r="J165" s="394"/>
      <c r="K165" s="229"/>
      <c r="L165" s="210" t="s">
        <v>521</v>
      </c>
      <c r="M165" s="26"/>
      <c r="N165" s="409" t="s">
        <v>148</v>
      </c>
      <c r="O165" s="26"/>
      <c r="P165" s="438"/>
      <c r="Q165" s="198" t="s">
        <v>153</v>
      </c>
      <c r="R165" s="394"/>
      <c r="S165" s="394"/>
      <c r="T165" s="394"/>
      <c r="U165" s="394"/>
      <c r="V165" s="394"/>
      <c r="W165" s="394"/>
      <c r="X165" s="394"/>
      <c r="Y165" s="394"/>
      <c r="Z165" s="394"/>
      <c r="AA165" s="229"/>
      <c r="AB165" s="210" t="s">
        <v>521</v>
      </c>
      <c r="AC165" s="26"/>
      <c r="AD165" s="409" t="s">
        <v>148</v>
      </c>
      <c r="AE165" s="26"/>
    </row>
    <row r="166" spans="1:31" ht="12.75">
      <c r="A166" s="881" t="s">
        <v>154</v>
      </c>
      <c r="B166" s="874"/>
      <c r="C166" s="874"/>
      <c r="D166" s="874"/>
      <c r="E166" s="874"/>
      <c r="F166" s="874"/>
      <c r="G166" s="874"/>
      <c r="H166" s="874"/>
      <c r="I166" s="874"/>
      <c r="J166" s="874"/>
      <c r="K166" s="874"/>
      <c r="L166" s="210" t="s">
        <v>521</v>
      </c>
      <c r="M166" s="26"/>
      <c r="N166" s="409" t="s">
        <v>148</v>
      </c>
      <c r="O166" s="26"/>
      <c r="P166" s="438"/>
      <c r="Q166" s="881" t="s">
        <v>154</v>
      </c>
      <c r="R166" s="874"/>
      <c r="S166" s="874"/>
      <c r="T166" s="874"/>
      <c r="U166" s="874"/>
      <c r="V166" s="874"/>
      <c r="W166" s="874"/>
      <c r="X166" s="874"/>
      <c r="Y166" s="874"/>
      <c r="Z166" s="874"/>
      <c r="AA166" s="874"/>
      <c r="AB166" s="210" t="s">
        <v>521</v>
      </c>
      <c r="AC166" s="26"/>
      <c r="AD166" s="409" t="s">
        <v>148</v>
      </c>
      <c r="AE166" s="26"/>
    </row>
    <row r="167" spans="1:31" ht="13.5">
      <c r="A167" s="246"/>
      <c r="B167" s="246"/>
      <c r="C167" s="246"/>
      <c r="D167" s="246"/>
      <c r="E167" s="246"/>
      <c r="F167" s="246"/>
      <c r="G167" s="246"/>
      <c r="H167" s="246"/>
      <c r="I167" s="246"/>
      <c r="J167" s="246"/>
      <c r="K167" s="439" t="s">
        <v>464</v>
      </c>
      <c r="L167" s="758"/>
      <c r="M167" s="759"/>
      <c r="N167" s="760"/>
      <c r="O167" s="194"/>
      <c r="P167" s="438"/>
      <c r="Q167" s="246"/>
      <c r="R167" s="246"/>
      <c r="S167" s="246"/>
      <c r="T167" s="246"/>
      <c r="U167" s="246"/>
      <c r="V167" s="246"/>
      <c r="W167" s="246"/>
      <c r="X167" s="246"/>
      <c r="Y167" s="246"/>
      <c r="Z167" s="246"/>
      <c r="AA167" s="439" t="s">
        <v>464</v>
      </c>
      <c r="AB167" s="758"/>
      <c r="AC167" s="759"/>
      <c r="AD167" s="760"/>
      <c r="AE167" s="194"/>
    </row>
    <row r="168" spans="1:31" ht="13.5">
      <c r="A168" s="863" t="s">
        <v>465</v>
      </c>
      <c r="B168" s="864"/>
      <c r="C168" s="864"/>
      <c r="D168" s="864"/>
      <c r="E168" s="864"/>
      <c r="F168" s="864"/>
      <c r="G168" s="864"/>
      <c r="H168" s="864"/>
      <c r="I168" s="864"/>
      <c r="J168" s="864"/>
      <c r="K168" s="874"/>
      <c r="L168" s="868"/>
      <c r="M168" s="869"/>
      <c r="N168" s="870"/>
      <c r="O168" s="194"/>
      <c r="P168" s="438"/>
      <c r="Q168" s="863" t="s">
        <v>465</v>
      </c>
      <c r="R168" s="864"/>
      <c r="S168" s="864"/>
      <c r="T168" s="864"/>
      <c r="U168" s="864"/>
      <c r="V168" s="864"/>
      <c r="W168" s="864"/>
      <c r="X168" s="864"/>
      <c r="Y168" s="864"/>
      <c r="Z168" s="864"/>
      <c r="AA168" s="874"/>
      <c r="AB168" s="868"/>
      <c r="AC168" s="869"/>
      <c r="AD168" s="870"/>
      <c r="AE168" s="194"/>
    </row>
    <row r="169" spans="1:31" ht="13.5">
      <c r="A169" s="863" t="s">
        <v>199</v>
      </c>
      <c r="B169" s="864"/>
      <c r="C169" s="864"/>
      <c r="D169" s="864"/>
      <c r="E169" s="864"/>
      <c r="F169" s="864"/>
      <c r="G169" s="864"/>
      <c r="H169" s="864"/>
      <c r="I169" s="864"/>
      <c r="J169" s="864"/>
      <c r="K169" s="874"/>
      <c r="L169" s="878"/>
      <c r="M169" s="879"/>
      <c r="N169" s="880"/>
      <c r="O169" s="194"/>
      <c r="P169" s="438"/>
      <c r="Q169" s="863" t="s">
        <v>199</v>
      </c>
      <c r="R169" s="864"/>
      <c r="S169" s="864"/>
      <c r="T169" s="864"/>
      <c r="U169" s="864"/>
      <c r="V169" s="864"/>
      <c r="W169" s="864"/>
      <c r="X169" s="864"/>
      <c r="Y169" s="864"/>
      <c r="Z169" s="864"/>
      <c r="AA169" s="874"/>
      <c r="AB169" s="878"/>
      <c r="AC169" s="879"/>
      <c r="AD169" s="880"/>
      <c r="AE169" s="194"/>
    </row>
    <row r="170" spans="1:31" ht="13.5">
      <c r="A170" s="863" t="s">
        <v>200</v>
      </c>
      <c r="B170" s="864"/>
      <c r="C170" s="864"/>
      <c r="D170" s="864"/>
      <c r="E170" s="864"/>
      <c r="F170" s="864"/>
      <c r="G170" s="864"/>
      <c r="H170" s="864"/>
      <c r="I170" s="864"/>
      <c r="J170" s="864"/>
      <c r="K170" s="874"/>
      <c r="L170" s="878"/>
      <c r="M170" s="879"/>
      <c r="N170" s="880"/>
      <c r="O170" s="194"/>
      <c r="P170" s="438"/>
      <c r="Q170" s="863" t="s">
        <v>200</v>
      </c>
      <c r="R170" s="864"/>
      <c r="S170" s="864"/>
      <c r="T170" s="864"/>
      <c r="U170" s="864"/>
      <c r="V170" s="864"/>
      <c r="W170" s="864"/>
      <c r="X170" s="864"/>
      <c r="Y170" s="864"/>
      <c r="Z170" s="864"/>
      <c r="AA170" s="874"/>
      <c r="AB170" s="878"/>
      <c r="AC170" s="879"/>
      <c r="AD170" s="880"/>
      <c r="AE170" s="194"/>
    </row>
    <row r="171" spans="1:31" ht="12.75">
      <c r="A171" s="194"/>
      <c r="B171" s="194"/>
      <c r="C171" s="194"/>
      <c r="D171" s="194"/>
      <c r="E171" s="194"/>
      <c r="F171" s="194"/>
      <c r="G171" s="194"/>
      <c r="H171" s="194"/>
      <c r="I171" s="194"/>
      <c r="J171" s="194"/>
      <c r="K171" s="194"/>
      <c r="L171" s="194"/>
      <c r="M171" s="194"/>
      <c r="N171" s="194"/>
      <c r="O171" s="194"/>
      <c r="P171" s="167"/>
      <c r="Q171" s="194"/>
      <c r="R171" s="194"/>
      <c r="S171" s="194"/>
      <c r="T171" s="194"/>
      <c r="U171" s="194"/>
      <c r="V171" s="194"/>
      <c r="W171" s="194"/>
      <c r="X171" s="194"/>
      <c r="Y171" s="194"/>
      <c r="Z171" s="194"/>
      <c r="AA171" s="194"/>
      <c r="AB171" s="194"/>
      <c r="AC171" s="194"/>
      <c r="AD171" s="194"/>
      <c r="AE171" s="194"/>
    </row>
    <row r="172" spans="1:31" ht="12.75">
      <c r="A172" s="358" t="s">
        <v>729</v>
      </c>
      <c r="B172" s="358"/>
      <c r="C172" s="358"/>
      <c r="D172" s="358"/>
      <c r="E172" s="358"/>
      <c r="F172" s="358"/>
      <c r="G172" s="358"/>
      <c r="H172" s="358"/>
      <c r="I172" s="358"/>
      <c r="J172" s="358"/>
      <c r="K172" s="358"/>
      <c r="L172" s="358"/>
      <c r="M172" s="358"/>
      <c r="N172" s="358"/>
      <c r="O172" s="446"/>
      <c r="P172" s="358" t="s">
        <v>729</v>
      </c>
      <c r="Q172" s="194"/>
      <c r="R172" s="194"/>
      <c r="S172" s="194"/>
      <c r="T172" s="194"/>
      <c r="U172" s="194"/>
      <c r="V172" s="194"/>
      <c r="W172" s="194"/>
      <c r="X172" s="194"/>
      <c r="Y172" s="194"/>
      <c r="Z172" s="194"/>
      <c r="AA172" s="194"/>
      <c r="AB172" s="194"/>
      <c r="AC172" s="194"/>
      <c r="AD172" s="194"/>
      <c r="AE172" s="194"/>
    </row>
    <row r="173" spans="1:31" ht="12.75">
      <c r="A173" s="358" t="s">
        <v>730</v>
      </c>
      <c r="B173" s="358"/>
      <c r="C173" s="358"/>
      <c r="D173" s="358"/>
      <c r="E173" s="358"/>
      <c r="F173" s="358"/>
      <c r="G173" s="358"/>
      <c r="H173" s="358"/>
      <c r="I173" s="358"/>
      <c r="J173" s="358"/>
      <c r="K173" s="358"/>
      <c r="L173" s="447"/>
      <c r="M173" s="447"/>
      <c r="N173" s="447"/>
      <c r="O173" s="446"/>
      <c r="P173" s="358" t="s">
        <v>730</v>
      </c>
      <c r="Q173" s="194"/>
      <c r="R173" s="194"/>
      <c r="S173" s="194"/>
      <c r="T173" s="194"/>
      <c r="U173" s="194"/>
      <c r="V173" s="194"/>
      <c r="W173" s="194"/>
      <c r="X173" s="194"/>
      <c r="Y173" s="194"/>
      <c r="Z173" s="194"/>
      <c r="AA173" s="194"/>
      <c r="AB173" s="168"/>
      <c r="AC173" s="168"/>
      <c r="AD173" s="168"/>
      <c r="AE173" s="194"/>
    </row>
    <row r="174" spans="1:31" ht="12.75">
      <c r="A174" s="358"/>
      <c r="B174" s="358"/>
      <c r="C174" s="358"/>
      <c r="D174" s="358"/>
      <c r="E174" s="358"/>
      <c r="F174" s="358"/>
      <c r="G174" s="358"/>
      <c r="H174" s="358"/>
      <c r="I174" s="358"/>
      <c r="J174" s="358"/>
      <c r="K174" s="358"/>
      <c r="L174" s="447"/>
      <c r="M174" s="447"/>
      <c r="N174" s="447"/>
      <c r="O174" s="358"/>
      <c r="P174" s="167"/>
      <c r="Q174" s="194"/>
      <c r="R174" s="194"/>
      <c r="S174" s="194"/>
      <c r="T174" s="194"/>
      <c r="U174" s="194"/>
      <c r="V174" s="194"/>
      <c r="W174" s="194"/>
      <c r="X174" s="194"/>
      <c r="Y174" s="194"/>
      <c r="Z174" s="194"/>
      <c r="AA174" s="194"/>
      <c r="AB174" s="168"/>
      <c r="AC174" s="168"/>
      <c r="AD174" s="168"/>
      <c r="AE174" s="194"/>
    </row>
    <row r="175" spans="1:31" ht="13.5">
      <c r="A175" s="373" t="s">
        <v>731</v>
      </c>
      <c r="B175" s="194"/>
      <c r="C175" s="299"/>
      <c r="D175" s="299"/>
      <c r="E175" s="299"/>
      <c r="F175" s="299"/>
      <c r="G175" s="299"/>
      <c r="H175" s="299"/>
      <c r="I175" s="299"/>
      <c r="J175" s="299"/>
      <c r="K175" s="229"/>
      <c r="L175" s="168"/>
      <c r="M175" s="168"/>
      <c r="N175" s="168"/>
      <c r="O175" s="374"/>
      <c r="P175" s="448"/>
      <c r="Q175" s="194"/>
      <c r="R175" s="373" t="s">
        <v>731</v>
      </c>
      <c r="S175" s="299"/>
      <c r="T175" s="299"/>
      <c r="U175" s="299"/>
      <c r="V175" s="299"/>
      <c r="W175" s="299"/>
      <c r="X175" s="299"/>
      <c r="Y175" s="299"/>
      <c r="Z175" s="299"/>
      <c r="AA175" s="229"/>
      <c r="AB175" s="168"/>
      <c r="AC175" s="168"/>
      <c r="AD175" s="168"/>
      <c r="AE175" s="412"/>
    </row>
    <row r="176" spans="1:31" ht="13.5">
      <c r="A176" s="373" t="s">
        <v>732</v>
      </c>
      <c r="B176" s="194"/>
      <c r="C176" s="299"/>
      <c r="D176" s="299"/>
      <c r="E176" s="299"/>
      <c r="F176" s="299"/>
      <c r="G176" s="299"/>
      <c r="H176" s="299"/>
      <c r="I176" s="299"/>
      <c r="J176" s="299"/>
      <c r="K176" s="229"/>
      <c r="L176" s="168"/>
      <c r="M176" s="168"/>
      <c r="N176" s="168"/>
      <c r="O176" s="374"/>
      <c r="P176" s="448"/>
      <c r="Q176" s="194"/>
      <c r="R176" s="373" t="s">
        <v>732</v>
      </c>
      <c r="S176" s="299"/>
      <c r="T176" s="299"/>
      <c r="U176" s="299"/>
      <c r="V176" s="299"/>
      <c r="W176" s="299"/>
      <c r="X176" s="299"/>
      <c r="Y176" s="299"/>
      <c r="Z176" s="299"/>
      <c r="AA176" s="229"/>
      <c r="AB176" s="168"/>
      <c r="AC176" s="168"/>
      <c r="AD176" s="168"/>
      <c r="AE176" s="412"/>
    </row>
    <row r="177" spans="1:31" ht="12.75">
      <c r="A177" s="194"/>
      <c r="B177" s="442"/>
      <c r="C177" s="394"/>
      <c r="D177" s="394"/>
      <c r="E177" s="394"/>
      <c r="F177" s="871" t="s">
        <v>285</v>
      </c>
      <c r="G177" s="872"/>
      <c r="H177" s="875">
        <f>H162</f>
        <v>0</v>
      </c>
      <c r="I177" s="876"/>
      <c r="J177" s="877"/>
      <c r="K177" s="300" t="s">
        <v>389</v>
      </c>
      <c r="L177" s="875">
        <f>L162</f>
        <v>0</v>
      </c>
      <c r="M177" s="876"/>
      <c r="N177" s="877"/>
      <c r="O177" s="412"/>
      <c r="P177" s="448"/>
      <c r="Q177" s="194"/>
      <c r="R177" s="442"/>
      <c r="S177" s="394"/>
      <c r="T177" s="394"/>
      <c r="U177" s="394"/>
      <c r="V177" s="871" t="s">
        <v>285</v>
      </c>
      <c r="W177" s="872"/>
      <c r="X177" s="875">
        <f>X162</f>
        <v>0</v>
      </c>
      <c r="Y177" s="876"/>
      <c r="Z177" s="877"/>
      <c r="AA177" s="300" t="s">
        <v>389</v>
      </c>
      <c r="AB177" s="875">
        <f>AB162</f>
        <v>0</v>
      </c>
      <c r="AC177" s="876"/>
      <c r="AD177" s="877"/>
      <c r="AE177" s="412"/>
    </row>
    <row r="178" spans="1:31" ht="13.5">
      <c r="A178" s="863" t="s">
        <v>477</v>
      </c>
      <c r="B178" s="864"/>
      <c r="C178" s="864"/>
      <c r="D178" s="864"/>
      <c r="E178" s="864"/>
      <c r="F178" s="864"/>
      <c r="G178" s="864"/>
      <c r="H178" s="864"/>
      <c r="I178" s="864"/>
      <c r="J178" s="864"/>
      <c r="K178" s="229" t="s">
        <v>272</v>
      </c>
      <c r="L178" s="865"/>
      <c r="M178" s="866"/>
      <c r="N178" s="867"/>
      <c r="O178" s="412"/>
      <c r="P178" s="448"/>
      <c r="Q178" s="863" t="s">
        <v>477</v>
      </c>
      <c r="R178" s="864"/>
      <c r="S178" s="864"/>
      <c r="T178" s="864"/>
      <c r="U178" s="864"/>
      <c r="V178" s="864"/>
      <c r="W178" s="864"/>
      <c r="X178" s="864"/>
      <c r="Y178" s="864"/>
      <c r="Z178" s="864"/>
      <c r="AA178" s="229" t="s">
        <v>272</v>
      </c>
      <c r="AB178" s="865"/>
      <c r="AC178" s="866"/>
      <c r="AD178" s="867"/>
      <c r="AE178" s="412"/>
    </row>
    <row r="179" spans="1:31" ht="13.5">
      <c r="A179" s="863" t="s">
        <v>478</v>
      </c>
      <c r="B179" s="864"/>
      <c r="C179" s="864"/>
      <c r="D179" s="864"/>
      <c r="E179" s="864"/>
      <c r="F179" s="864"/>
      <c r="G179" s="864"/>
      <c r="H179" s="864"/>
      <c r="I179" s="864"/>
      <c r="J179" s="864"/>
      <c r="K179" s="229" t="s">
        <v>272</v>
      </c>
      <c r="L179" s="865"/>
      <c r="M179" s="866"/>
      <c r="N179" s="867"/>
      <c r="O179" s="412"/>
      <c r="P179" s="448"/>
      <c r="Q179" s="863" t="s">
        <v>478</v>
      </c>
      <c r="R179" s="864"/>
      <c r="S179" s="864"/>
      <c r="T179" s="864"/>
      <c r="U179" s="864"/>
      <c r="V179" s="864"/>
      <c r="W179" s="864"/>
      <c r="X179" s="864"/>
      <c r="Y179" s="864"/>
      <c r="Z179" s="864"/>
      <c r="AA179" s="229" t="s">
        <v>272</v>
      </c>
      <c r="AB179" s="865"/>
      <c r="AC179" s="866"/>
      <c r="AD179" s="867"/>
      <c r="AE179" s="412"/>
    </row>
    <row r="180" spans="1:31" ht="12.75">
      <c r="A180" s="863" t="s">
        <v>479</v>
      </c>
      <c r="B180" s="864"/>
      <c r="C180" s="864"/>
      <c r="D180" s="864"/>
      <c r="E180" s="864"/>
      <c r="F180" s="864"/>
      <c r="G180" s="864"/>
      <c r="H180" s="864"/>
      <c r="I180" s="864"/>
      <c r="J180" s="864"/>
      <c r="K180" s="439" t="s">
        <v>272</v>
      </c>
      <c r="L180" s="865"/>
      <c r="M180" s="866"/>
      <c r="N180" s="867"/>
      <c r="O180" s="412"/>
      <c r="P180" s="448"/>
      <c r="Q180" s="863" t="s">
        <v>479</v>
      </c>
      <c r="R180" s="864"/>
      <c r="S180" s="864"/>
      <c r="T180" s="864"/>
      <c r="U180" s="864"/>
      <c r="V180" s="864"/>
      <c r="W180" s="864"/>
      <c r="X180" s="864"/>
      <c r="Y180" s="864"/>
      <c r="Z180" s="864"/>
      <c r="AA180" s="439" t="s">
        <v>272</v>
      </c>
      <c r="AB180" s="865"/>
      <c r="AC180" s="866"/>
      <c r="AD180" s="867"/>
      <c r="AE180" s="412"/>
    </row>
    <row r="181" spans="1:31" ht="12.75">
      <c r="A181" s="863" t="s">
        <v>480</v>
      </c>
      <c r="B181" s="864"/>
      <c r="C181" s="864"/>
      <c r="D181" s="864"/>
      <c r="E181" s="864"/>
      <c r="F181" s="864"/>
      <c r="G181" s="864"/>
      <c r="H181" s="864"/>
      <c r="I181" s="864"/>
      <c r="J181" s="864"/>
      <c r="K181" s="439" t="s">
        <v>272</v>
      </c>
      <c r="L181" s="865"/>
      <c r="M181" s="866"/>
      <c r="N181" s="867"/>
      <c r="O181" s="412"/>
      <c r="P181" s="448"/>
      <c r="Q181" s="863" t="s">
        <v>480</v>
      </c>
      <c r="R181" s="864"/>
      <c r="S181" s="864"/>
      <c r="T181" s="864"/>
      <c r="U181" s="864"/>
      <c r="V181" s="864"/>
      <c r="W181" s="864"/>
      <c r="X181" s="864"/>
      <c r="Y181" s="864"/>
      <c r="Z181" s="864"/>
      <c r="AA181" s="439" t="s">
        <v>272</v>
      </c>
      <c r="AB181" s="865"/>
      <c r="AC181" s="866"/>
      <c r="AD181" s="867"/>
      <c r="AE181" s="412"/>
    </row>
    <row r="182" spans="1:31" ht="12.75">
      <c r="A182" s="863" t="s">
        <v>481</v>
      </c>
      <c r="B182" s="864"/>
      <c r="C182" s="864"/>
      <c r="D182" s="864"/>
      <c r="E182" s="864"/>
      <c r="F182" s="864"/>
      <c r="G182" s="864"/>
      <c r="H182" s="864"/>
      <c r="I182" s="864"/>
      <c r="J182" s="864"/>
      <c r="K182" s="439" t="s">
        <v>272</v>
      </c>
      <c r="L182" s="865"/>
      <c r="M182" s="866"/>
      <c r="N182" s="867"/>
      <c r="O182" s="412"/>
      <c r="P182" s="448"/>
      <c r="Q182" s="863" t="s">
        <v>481</v>
      </c>
      <c r="R182" s="864"/>
      <c r="S182" s="864"/>
      <c r="T182" s="864"/>
      <c r="U182" s="864"/>
      <c r="V182" s="864"/>
      <c r="W182" s="864"/>
      <c r="X182" s="864"/>
      <c r="Y182" s="864"/>
      <c r="Z182" s="864"/>
      <c r="AA182" s="439" t="s">
        <v>272</v>
      </c>
      <c r="AB182" s="865"/>
      <c r="AC182" s="866"/>
      <c r="AD182" s="867"/>
      <c r="AE182" s="412"/>
    </row>
    <row r="183" spans="1:31" ht="12.75">
      <c r="A183" s="863" t="s">
        <v>482</v>
      </c>
      <c r="B183" s="864"/>
      <c r="C183" s="864"/>
      <c r="D183" s="864"/>
      <c r="E183" s="864"/>
      <c r="F183" s="864"/>
      <c r="G183" s="864"/>
      <c r="H183" s="864"/>
      <c r="I183" s="864"/>
      <c r="J183" s="864"/>
      <c r="K183" s="439" t="s">
        <v>272</v>
      </c>
      <c r="L183" s="865"/>
      <c r="M183" s="866"/>
      <c r="N183" s="867"/>
      <c r="O183" s="412"/>
      <c r="P183" s="448"/>
      <c r="Q183" s="863" t="s">
        <v>482</v>
      </c>
      <c r="R183" s="864"/>
      <c r="S183" s="864"/>
      <c r="T183" s="864"/>
      <c r="U183" s="864"/>
      <c r="V183" s="864"/>
      <c r="W183" s="864"/>
      <c r="X183" s="864"/>
      <c r="Y183" s="864"/>
      <c r="Z183" s="864"/>
      <c r="AA183" s="439" t="s">
        <v>272</v>
      </c>
      <c r="AB183" s="865"/>
      <c r="AC183" s="866"/>
      <c r="AD183" s="867"/>
      <c r="AE183" s="412"/>
    </row>
    <row r="184" spans="1:31" ht="12.75">
      <c r="A184" s="412"/>
      <c r="B184" s="412"/>
      <c r="C184" s="412"/>
      <c r="D184" s="412"/>
      <c r="E184" s="412"/>
      <c r="F184" s="412"/>
      <c r="G184" s="412"/>
      <c r="H184" s="412"/>
      <c r="I184" s="412"/>
      <c r="J184" s="412"/>
      <c r="K184" s="412"/>
      <c r="L184" s="412"/>
      <c r="M184" s="412"/>
      <c r="N184" s="412"/>
      <c r="O184" s="412"/>
      <c r="P184" s="412"/>
      <c r="Q184" s="412"/>
      <c r="R184" s="412"/>
      <c r="S184" s="412"/>
      <c r="T184" s="412"/>
      <c r="U184" s="412"/>
      <c r="V184" s="412"/>
      <c r="W184" s="412"/>
      <c r="X184" s="412"/>
      <c r="Y184" s="412"/>
      <c r="Z184" s="412"/>
      <c r="AA184" s="412"/>
      <c r="AB184" s="412"/>
      <c r="AC184" s="412"/>
      <c r="AD184" s="412"/>
      <c r="AE184" s="412"/>
    </row>
    <row r="185" spans="1:31" ht="15">
      <c r="A185" s="54" t="s">
        <v>733</v>
      </c>
      <c r="B185" s="54"/>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6"/>
    </row>
    <row r="186" spans="1:31" ht="13.5">
      <c r="A186" s="449"/>
      <c r="B186" s="449"/>
      <c r="C186" s="308"/>
      <c r="D186" s="308"/>
      <c r="E186" s="308"/>
      <c r="F186" s="308"/>
      <c r="G186" s="308"/>
      <c r="H186" s="308"/>
      <c r="I186" s="308"/>
      <c r="J186" s="308"/>
      <c r="K186" s="308"/>
      <c r="L186" s="308"/>
      <c r="M186" s="308"/>
      <c r="N186" s="308"/>
      <c r="O186" s="308"/>
      <c r="P186" s="308"/>
      <c r="Q186" s="308"/>
      <c r="R186" s="308"/>
      <c r="S186" s="308"/>
      <c r="T186" s="308"/>
      <c r="U186" s="308"/>
      <c r="V186" s="308"/>
      <c r="W186" s="308"/>
      <c r="X186" s="308"/>
      <c r="Y186" s="308"/>
      <c r="Z186" s="308"/>
      <c r="AA186" s="308"/>
      <c r="AB186" s="308"/>
      <c r="AC186" s="308"/>
      <c r="AD186" s="308"/>
      <c r="AE186" s="308"/>
    </row>
    <row r="187" spans="1:31" ht="13.5">
      <c r="A187" s="449"/>
      <c r="B187" s="450" t="s">
        <v>183</v>
      </c>
      <c r="C187" s="308"/>
      <c r="D187" s="308"/>
      <c r="E187" s="308"/>
      <c r="F187" s="308"/>
      <c r="G187" s="308"/>
      <c r="H187" s="308"/>
      <c r="I187" s="308"/>
      <c r="J187" s="308"/>
      <c r="K187" s="308"/>
      <c r="L187" s="308"/>
      <c r="M187" s="308"/>
      <c r="N187" s="308"/>
      <c r="O187" s="308"/>
      <c r="P187" s="308"/>
      <c r="Q187" s="308"/>
      <c r="R187" s="308"/>
      <c r="S187" s="308"/>
      <c r="T187" s="308"/>
      <c r="U187" s="308"/>
      <c r="V187" s="308"/>
      <c r="W187" s="308"/>
      <c r="X187" s="308"/>
      <c r="Y187" s="308"/>
      <c r="Z187" s="308"/>
      <c r="AA187" s="308"/>
      <c r="AB187" s="308"/>
      <c r="AC187" s="308"/>
      <c r="AD187" s="308"/>
      <c r="AE187" s="308"/>
    </row>
    <row r="188" spans="1:31" ht="13.5">
      <c r="A188" s="168"/>
      <c r="B188" s="315"/>
      <c r="C188" s="315"/>
      <c r="D188" s="315"/>
      <c r="E188" s="315"/>
      <c r="F188" s="315"/>
      <c r="G188" s="315"/>
      <c r="H188" s="315"/>
      <c r="I188" s="315"/>
      <c r="J188" s="315"/>
      <c r="K188" s="315"/>
      <c r="L188" s="315"/>
      <c r="M188" s="315"/>
      <c r="N188" s="315"/>
      <c r="O188" s="315"/>
      <c r="P188" s="315"/>
      <c r="Q188" s="315"/>
      <c r="R188" s="315"/>
      <c r="S188" s="315"/>
      <c r="T188" s="315"/>
      <c r="U188" s="315"/>
      <c r="V188" s="315"/>
      <c r="W188" s="315"/>
      <c r="X188" s="315"/>
      <c r="Y188" s="315"/>
      <c r="Z188" s="315"/>
      <c r="AA188" s="315"/>
      <c r="AB188" s="315"/>
      <c r="AC188" s="315"/>
      <c r="AD188" s="315"/>
      <c r="AE188" s="394"/>
    </row>
    <row r="189" spans="1:31" ht="12.75">
      <c r="A189" s="358"/>
      <c r="B189" s="358"/>
      <c r="C189" s="734" t="s">
        <v>332</v>
      </c>
      <c r="D189" s="735"/>
      <c r="E189" s="735"/>
      <c r="F189" s="735"/>
      <c r="G189" s="735"/>
      <c r="H189" s="735"/>
      <c r="I189" s="735"/>
      <c r="J189" s="735"/>
      <c r="K189" s="735"/>
      <c r="L189" s="735"/>
      <c r="M189" s="735"/>
      <c r="N189" s="358"/>
      <c r="O189" s="358"/>
      <c r="P189" s="358"/>
      <c r="Q189" s="358"/>
      <c r="R189" s="358"/>
      <c r="S189" s="358"/>
      <c r="T189" s="358"/>
      <c r="U189" s="358"/>
      <c r="V189" s="358"/>
      <c r="W189" s="358"/>
      <c r="X189" s="358"/>
      <c r="Y189" s="358"/>
      <c r="Z189" s="358"/>
      <c r="AA189" s="358"/>
      <c r="AB189" s="358"/>
      <c r="AC189" s="358"/>
      <c r="AD189" s="358"/>
      <c r="AE189" s="358"/>
    </row>
    <row r="190" spans="1:31" ht="12.75">
      <c r="A190" s="194"/>
      <c r="B190" s="194"/>
      <c r="C190" s="194"/>
      <c r="D190" s="194"/>
      <c r="E190" s="194"/>
      <c r="F190" s="194"/>
      <c r="G190" s="194"/>
      <c r="H190" s="194"/>
      <c r="I190" s="194"/>
      <c r="J190" s="194"/>
      <c r="K190" s="194"/>
      <c r="L190" s="194"/>
      <c r="M190" s="194"/>
      <c r="N190" s="194"/>
      <c r="O190" s="194"/>
      <c r="P190" s="194"/>
      <c r="Q190" s="194"/>
      <c r="R190" s="194"/>
      <c r="S190" s="194"/>
      <c r="T190" s="194"/>
      <c r="U190" s="194"/>
      <c r="V190" s="194"/>
      <c r="W190" s="194"/>
      <c r="X190" s="194"/>
      <c r="Y190" s="194"/>
      <c r="Z190" s="194"/>
      <c r="AA190" s="194"/>
      <c r="AB190" s="194"/>
      <c r="AC190" s="194"/>
      <c r="AD190" s="194"/>
      <c r="AE190" s="194"/>
    </row>
  </sheetData>
  <sheetProtection/>
  <mergeCells count="302">
    <mergeCell ref="K60:M60"/>
    <mergeCell ref="A2:C2"/>
    <mergeCell ref="K27:M27"/>
    <mergeCell ref="AB27:AD27"/>
    <mergeCell ref="K38:M38"/>
    <mergeCell ref="AB38:AD38"/>
    <mergeCell ref="H31:J31"/>
    <mergeCell ref="H32:J32"/>
    <mergeCell ref="AB25:AD25"/>
    <mergeCell ref="K74:M74"/>
    <mergeCell ref="AB39:AD39"/>
    <mergeCell ref="K39:M39"/>
    <mergeCell ref="K58:M58"/>
    <mergeCell ref="AB68:AD68"/>
    <mergeCell ref="AB67:AD67"/>
    <mergeCell ref="AB71:AD71"/>
    <mergeCell ref="K64:M64"/>
    <mergeCell ref="AB64:AD64"/>
    <mergeCell ref="K76:M76"/>
    <mergeCell ref="AB75:AD75"/>
    <mergeCell ref="AB66:AD66"/>
    <mergeCell ref="K73:M73"/>
    <mergeCell ref="K68:M68"/>
    <mergeCell ref="K71:M71"/>
    <mergeCell ref="K67:M67"/>
    <mergeCell ref="K70:M70"/>
    <mergeCell ref="K66:M66"/>
    <mergeCell ref="K69:M69"/>
    <mergeCell ref="V15:AE15"/>
    <mergeCell ref="AB26:AD26"/>
    <mergeCell ref="K26:M26"/>
    <mergeCell ref="AB28:AD28"/>
    <mergeCell ref="K49:M49"/>
    <mergeCell ref="AB47:AD47"/>
    <mergeCell ref="K46:M46"/>
    <mergeCell ref="F15:O15"/>
    <mergeCell ref="K28:M28"/>
    <mergeCell ref="K25:M25"/>
    <mergeCell ref="AB76:AD76"/>
    <mergeCell ref="AB65:AD65"/>
    <mergeCell ref="K47:M47"/>
    <mergeCell ref="F7:O7"/>
    <mergeCell ref="V7:AE7"/>
    <mergeCell ref="V9:AE9"/>
    <mergeCell ref="V13:AE13"/>
    <mergeCell ref="F13:O13"/>
    <mergeCell ref="AB60:AD60"/>
    <mergeCell ref="AB56:AD56"/>
    <mergeCell ref="B80:I80"/>
    <mergeCell ref="Q1:AC1"/>
    <mergeCell ref="Q2:AC2"/>
    <mergeCell ref="K24:M24"/>
    <mergeCell ref="AB24:AD24"/>
    <mergeCell ref="F17:O17"/>
    <mergeCell ref="V17:AE17"/>
    <mergeCell ref="F9:O9"/>
    <mergeCell ref="F12:O12"/>
    <mergeCell ref="V12:AE12"/>
    <mergeCell ref="AB53:AD53"/>
    <mergeCell ref="K53:M53"/>
    <mergeCell ref="AB55:AD55"/>
    <mergeCell ref="K61:M61"/>
    <mergeCell ref="AB61:AD61"/>
    <mergeCell ref="K56:M56"/>
    <mergeCell ref="AB58:AD58"/>
    <mergeCell ref="K57:M57"/>
    <mergeCell ref="K59:M59"/>
    <mergeCell ref="AB59:AD59"/>
    <mergeCell ref="E33:G33"/>
    <mergeCell ref="E34:G34"/>
    <mergeCell ref="H34:J34"/>
    <mergeCell ref="K55:M55"/>
    <mergeCell ref="AB57:AD57"/>
    <mergeCell ref="AB54:AD54"/>
    <mergeCell ref="AB48:AD48"/>
    <mergeCell ref="K54:M54"/>
    <mergeCell ref="AB49:AD49"/>
    <mergeCell ref="AB50:AD50"/>
    <mergeCell ref="P33:R33"/>
    <mergeCell ref="AB46:AD46"/>
    <mergeCell ref="K48:M48"/>
    <mergeCell ref="AB52:AD52"/>
    <mergeCell ref="K51:M51"/>
    <mergeCell ref="K50:M50"/>
    <mergeCell ref="K52:M52"/>
    <mergeCell ref="AB51:AD51"/>
    <mergeCell ref="L33:N33"/>
    <mergeCell ref="K75:M75"/>
    <mergeCell ref="B33:C33"/>
    <mergeCell ref="H33:J33"/>
    <mergeCell ref="X34:Z34"/>
    <mergeCell ref="T34:V34"/>
    <mergeCell ref="B34:C34"/>
    <mergeCell ref="L34:N34"/>
    <mergeCell ref="P34:R34"/>
    <mergeCell ref="X33:Z33"/>
    <mergeCell ref="T33:V33"/>
    <mergeCell ref="K62:M62"/>
    <mergeCell ref="AB62:AD62"/>
    <mergeCell ref="K63:M63"/>
    <mergeCell ref="AB63:AD63"/>
    <mergeCell ref="AB74:AD74"/>
    <mergeCell ref="AB73:AD73"/>
    <mergeCell ref="AB70:AD70"/>
    <mergeCell ref="K65:M65"/>
    <mergeCell ref="AB69:AD69"/>
    <mergeCell ref="K80:M80"/>
    <mergeCell ref="S86:Z86"/>
    <mergeCell ref="S85:Z85"/>
    <mergeCell ref="S81:Z81"/>
    <mergeCell ref="S82:Z82"/>
    <mergeCell ref="K82:M82"/>
    <mergeCell ref="S80:Z80"/>
    <mergeCell ref="K83:M83"/>
    <mergeCell ref="S83:Z83"/>
    <mergeCell ref="AB86:AD86"/>
    <mergeCell ref="AB81:AD81"/>
    <mergeCell ref="AB102:AD102"/>
    <mergeCell ref="B94:AE95"/>
    <mergeCell ref="S88:Z88"/>
    <mergeCell ref="AB87:AD87"/>
    <mergeCell ref="S89:Z89"/>
    <mergeCell ref="AB89:AD89"/>
    <mergeCell ref="G96:L96"/>
    <mergeCell ref="S87:Z87"/>
    <mergeCell ref="AB80:AD80"/>
    <mergeCell ref="AB85:AD85"/>
    <mergeCell ref="AB83:AD83"/>
    <mergeCell ref="B82:I82"/>
    <mergeCell ref="K81:M81"/>
    <mergeCell ref="K84:M84"/>
    <mergeCell ref="S84:Z84"/>
    <mergeCell ref="AB84:AD84"/>
    <mergeCell ref="AB82:AD82"/>
    <mergeCell ref="B81:I81"/>
    <mergeCell ref="B83:I83"/>
    <mergeCell ref="B84:I84"/>
    <mergeCell ref="B85:I85"/>
    <mergeCell ref="K85:M85"/>
    <mergeCell ref="B86:I86"/>
    <mergeCell ref="K86:M86"/>
    <mergeCell ref="AB122:AD122"/>
    <mergeCell ref="V122:W122"/>
    <mergeCell ref="X122:Z122"/>
    <mergeCell ref="A123:K123"/>
    <mergeCell ref="L122:N122"/>
    <mergeCell ref="K87:M87"/>
    <mergeCell ref="B87:I87"/>
    <mergeCell ref="AB103:AD103"/>
    <mergeCell ref="AB88:AD88"/>
    <mergeCell ref="Q124:AA124"/>
    <mergeCell ref="R121:AD121"/>
    <mergeCell ref="B120:J120"/>
    <mergeCell ref="R120:Z120"/>
    <mergeCell ref="AB124:AD124"/>
    <mergeCell ref="Q123:AA123"/>
    <mergeCell ref="H122:J122"/>
    <mergeCell ref="AB123:AD123"/>
    <mergeCell ref="L123:N123"/>
    <mergeCell ref="F122:G122"/>
    <mergeCell ref="B88:I88"/>
    <mergeCell ref="B89:I89"/>
    <mergeCell ref="K89:M89"/>
    <mergeCell ref="K88:M88"/>
    <mergeCell ref="K103:M103"/>
    <mergeCell ref="A124:K124"/>
    <mergeCell ref="L124:N124"/>
    <mergeCell ref="AB135:AD135"/>
    <mergeCell ref="A126:C126"/>
    <mergeCell ref="A125:K125"/>
    <mergeCell ref="L125:N125"/>
    <mergeCell ref="Q125:AA125"/>
    <mergeCell ref="L126:N126"/>
    <mergeCell ref="Q126:S126"/>
    <mergeCell ref="D126:E126"/>
    <mergeCell ref="AB125:AD125"/>
    <mergeCell ref="D137:E137"/>
    <mergeCell ref="L137:N137"/>
    <mergeCell ref="K102:M102"/>
    <mergeCell ref="B121:N121"/>
    <mergeCell ref="Q135:AA135"/>
    <mergeCell ref="R132:AD132"/>
    <mergeCell ref="AB129:AD129"/>
    <mergeCell ref="L134:N134"/>
    <mergeCell ref="Q129:Z129"/>
    <mergeCell ref="B132:N132"/>
    <mergeCell ref="A129:J129"/>
    <mergeCell ref="L129:N129"/>
    <mergeCell ref="A135:K135"/>
    <mergeCell ref="L135:N135"/>
    <mergeCell ref="H133:J133"/>
    <mergeCell ref="L133:N133"/>
    <mergeCell ref="A134:K134"/>
    <mergeCell ref="F133:G133"/>
    <mergeCell ref="L136:N136"/>
    <mergeCell ref="A136:C136"/>
    <mergeCell ref="A138:J138"/>
    <mergeCell ref="AB136:AD136"/>
    <mergeCell ref="Q136:S136"/>
    <mergeCell ref="T136:U136"/>
    <mergeCell ref="T137:U137"/>
    <mergeCell ref="L138:N138"/>
    <mergeCell ref="D136:E136"/>
    <mergeCell ref="A137:C137"/>
    <mergeCell ref="A128:J128"/>
    <mergeCell ref="L128:N128"/>
    <mergeCell ref="L127:N127"/>
    <mergeCell ref="Q127:S127"/>
    <mergeCell ref="Q128:Z128"/>
    <mergeCell ref="A127:C127"/>
    <mergeCell ref="T127:U127"/>
    <mergeCell ref="D127:E127"/>
    <mergeCell ref="AB126:AD126"/>
    <mergeCell ref="AB128:AD128"/>
    <mergeCell ref="AB127:AD127"/>
    <mergeCell ref="T126:U126"/>
    <mergeCell ref="AB134:AD134"/>
    <mergeCell ref="X133:Z133"/>
    <mergeCell ref="V133:W133"/>
    <mergeCell ref="Q134:AA134"/>
    <mergeCell ref="AB133:AD133"/>
    <mergeCell ref="B160:J160"/>
    <mergeCell ref="R160:Z160"/>
    <mergeCell ref="G161:N161"/>
    <mergeCell ref="W161:AD161"/>
    <mergeCell ref="AB137:AD137"/>
    <mergeCell ref="Q138:Z138"/>
    <mergeCell ref="Q137:S137"/>
    <mergeCell ref="D145:H145"/>
    <mergeCell ref="AB138:AD138"/>
    <mergeCell ref="A139:J139"/>
    <mergeCell ref="D146:H146"/>
    <mergeCell ref="D147:H147"/>
    <mergeCell ref="D151:H151"/>
    <mergeCell ref="AB139:AD139"/>
    <mergeCell ref="L139:N139"/>
    <mergeCell ref="D148:H148"/>
    <mergeCell ref="Q139:Z139"/>
    <mergeCell ref="A142:AD143"/>
    <mergeCell ref="H177:J177"/>
    <mergeCell ref="AB177:AD177"/>
    <mergeCell ref="L169:N169"/>
    <mergeCell ref="A166:K166"/>
    <mergeCell ref="A169:K169"/>
    <mergeCell ref="Q166:AA166"/>
    <mergeCell ref="V177:W177"/>
    <mergeCell ref="L167:N167"/>
    <mergeCell ref="L170:N170"/>
    <mergeCell ref="Q170:AA170"/>
    <mergeCell ref="A178:J178"/>
    <mergeCell ref="L178:N178"/>
    <mergeCell ref="A170:K170"/>
    <mergeCell ref="AB162:AD162"/>
    <mergeCell ref="A162:E162"/>
    <mergeCell ref="F162:G162"/>
    <mergeCell ref="AB178:AD178"/>
    <mergeCell ref="AB169:AD169"/>
    <mergeCell ref="AB164:AD164"/>
    <mergeCell ref="L168:N168"/>
    <mergeCell ref="AB170:AD170"/>
    <mergeCell ref="AB163:AD163"/>
    <mergeCell ref="L162:N162"/>
    <mergeCell ref="AB167:AD167"/>
    <mergeCell ref="Q168:AA168"/>
    <mergeCell ref="AB168:AD168"/>
    <mergeCell ref="Q169:AA169"/>
    <mergeCell ref="L163:N163"/>
    <mergeCell ref="L164:N164"/>
    <mergeCell ref="X162:Z162"/>
    <mergeCell ref="A168:K168"/>
    <mergeCell ref="Q163:AA163"/>
    <mergeCell ref="A180:J180"/>
    <mergeCell ref="L180:N180"/>
    <mergeCell ref="F177:G177"/>
    <mergeCell ref="X177:Z177"/>
    <mergeCell ref="L177:N177"/>
    <mergeCell ref="Q178:Z178"/>
    <mergeCell ref="A179:J179"/>
    <mergeCell ref="A163:K163"/>
    <mergeCell ref="L179:N179"/>
    <mergeCell ref="AB181:AD181"/>
    <mergeCell ref="AB180:AD180"/>
    <mergeCell ref="AB179:AD179"/>
    <mergeCell ref="Q179:Z179"/>
    <mergeCell ref="H162:J162"/>
    <mergeCell ref="Q162:U162"/>
    <mergeCell ref="V162:W162"/>
    <mergeCell ref="Q164:AA164"/>
    <mergeCell ref="A164:K164"/>
    <mergeCell ref="AB183:AD183"/>
    <mergeCell ref="Q183:Z183"/>
    <mergeCell ref="Q181:Z181"/>
    <mergeCell ref="Q180:Z180"/>
    <mergeCell ref="Q182:Z182"/>
    <mergeCell ref="AB182:AD182"/>
    <mergeCell ref="C189:M189"/>
    <mergeCell ref="A183:J183"/>
    <mergeCell ref="L183:N183"/>
    <mergeCell ref="A181:J181"/>
    <mergeCell ref="L181:N181"/>
    <mergeCell ref="A182:J182"/>
    <mergeCell ref="L182:N182"/>
  </mergeCells>
  <hyperlinks>
    <hyperlink ref="C189:M189" location="Questionnaire!A1" display="Click here to go back to questionnaire"/>
    <hyperlink ref="A1" r:id="rId1" display="www.jamesdance.com"/>
    <hyperlink ref="G96:L96" r:id="rId2" display="1099-MISC instructions"/>
    <hyperlink ref="A1:F1" r:id="rId3" display="www.jamesdance.com"/>
  </hyperlinks>
  <printOptions/>
  <pageMargins left="0.25" right="0.25" top="0.25" bottom="0.25" header="0" footer="0"/>
  <pageSetup horizontalDpi="600" verticalDpi="600" orientation="portrait" r:id="rId6"/>
  <rowBreaks count="2" manualBreakCount="2">
    <brk id="41" max="255" man="1"/>
    <brk id="90" max="255" man="1"/>
  </rowBreaks>
  <legacyDrawing r:id="rId5"/>
</worksheet>
</file>

<file path=xl/worksheets/sheet4.xml><?xml version="1.0" encoding="utf-8"?>
<worksheet xmlns="http://schemas.openxmlformats.org/spreadsheetml/2006/main" xmlns:r="http://schemas.openxmlformats.org/officeDocument/2006/relationships">
  <sheetPr>
    <tabColor rgb="FFFFFF00"/>
  </sheetPr>
  <dimension ref="A1:CL116"/>
  <sheetViews>
    <sheetView zoomScalePageLayoutView="0" workbookViewId="0" topLeftCell="A1">
      <pane xSplit="13" ySplit="2" topLeftCell="N3" activePane="bottomRight" state="frozen"/>
      <selection pane="topLeft" activeCell="G13" sqref="G13:N13"/>
      <selection pane="topRight" activeCell="G13" sqref="G13:N13"/>
      <selection pane="bottomLeft" activeCell="G13" sqref="G13:N13"/>
      <selection pane="bottomRight" activeCell="N7" sqref="N7"/>
    </sheetView>
  </sheetViews>
  <sheetFormatPr defaultColWidth="3.28125" defaultRowHeight="12.75"/>
  <cols>
    <col min="1" max="36" width="3.28125" style="1" customWidth="1"/>
    <col min="37" max="90" width="3.28125" style="4" customWidth="1"/>
    <col min="91" max="16384" width="3.28125" style="1" customWidth="1"/>
  </cols>
  <sheetData>
    <row r="1" spans="1:90" s="4" customFormat="1" ht="12" customHeight="1">
      <c r="A1" s="386" t="s">
        <v>283</v>
      </c>
      <c r="B1" s="161"/>
      <c r="C1" s="161"/>
      <c r="D1" s="161"/>
      <c r="E1" s="161"/>
      <c r="F1" s="161"/>
      <c r="G1" s="168"/>
      <c r="H1" s="168"/>
      <c r="I1" s="168"/>
      <c r="J1" s="168"/>
      <c r="K1" s="168"/>
      <c r="L1" s="168"/>
      <c r="M1" s="168"/>
      <c r="N1" s="387" t="s">
        <v>349</v>
      </c>
      <c r="O1" s="387"/>
      <c r="P1" s="388"/>
      <c r="Q1" s="934" t="str">
        <f>CONCATENATE(Questionnaire!G13," ",Questionnaire!G12)</f>
        <v> </v>
      </c>
      <c r="R1" s="935"/>
      <c r="S1" s="935"/>
      <c r="T1" s="935"/>
      <c r="U1" s="935"/>
      <c r="V1" s="935"/>
      <c r="W1" s="935"/>
      <c r="X1" s="935"/>
      <c r="Y1" s="935"/>
      <c r="Z1" s="935"/>
      <c r="AA1" s="935"/>
      <c r="AB1" s="935"/>
      <c r="AC1" s="935"/>
      <c r="AD1" s="389"/>
      <c r="AE1" s="389"/>
      <c r="AF1" s="389"/>
      <c r="AG1" s="389"/>
      <c r="AH1" s="389"/>
      <c r="AI1" s="389"/>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c r="CC1" s="168"/>
      <c r="CD1" s="168"/>
      <c r="CE1" s="168"/>
      <c r="CF1" s="168"/>
      <c r="CG1" s="168"/>
      <c r="CH1" s="168"/>
      <c r="CI1" s="168"/>
      <c r="CJ1" s="168"/>
      <c r="CK1" s="168"/>
      <c r="CL1" s="451"/>
    </row>
    <row r="2" spans="1:90" s="4" customFormat="1" ht="22.5" customHeight="1">
      <c r="A2" s="943">
        <v>2014</v>
      </c>
      <c r="B2" s="944"/>
      <c r="C2" s="944"/>
      <c r="D2" s="944"/>
      <c r="E2" s="183" t="s">
        <v>511</v>
      </c>
      <c r="F2" s="168"/>
      <c r="G2" s="168"/>
      <c r="H2" s="168"/>
      <c r="I2" s="168"/>
      <c r="J2" s="168"/>
      <c r="K2" s="168"/>
      <c r="L2" s="168"/>
      <c r="M2" s="168"/>
      <c r="N2" s="387" t="s">
        <v>350</v>
      </c>
      <c r="O2" s="387"/>
      <c r="P2" s="388"/>
      <c r="Q2" s="934" t="str">
        <f>CONCATENATE(Questionnaire!W13," ",Questionnaire!W12)</f>
        <v> </v>
      </c>
      <c r="R2" s="935"/>
      <c r="S2" s="935"/>
      <c r="T2" s="935"/>
      <c r="U2" s="935"/>
      <c r="V2" s="935"/>
      <c r="W2" s="935"/>
      <c r="X2" s="935"/>
      <c r="Y2" s="935"/>
      <c r="Z2" s="935"/>
      <c r="AA2" s="935"/>
      <c r="AB2" s="935"/>
      <c r="AC2" s="935"/>
      <c r="AD2" s="389"/>
      <c r="AE2" s="389"/>
      <c r="AF2" s="389"/>
      <c r="AG2" s="389"/>
      <c r="AH2" s="389"/>
      <c r="AI2" s="389"/>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451"/>
    </row>
    <row r="3" spans="1:90" s="4" customFormat="1" ht="12.75">
      <c r="A3" s="168"/>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8"/>
      <c r="CD3" s="168"/>
      <c r="CE3" s="168"/>
      <c r="CF3" s="168"/>
      <c r="CG3" s="168"/>
      <c r="CH3" s="168"/>
      <c r="CI3" s="168"/>
      <c r="CJ3" s="168"/>
      <c r="CK3" s="168"/>
      <c r="CL3" s="451"/>
    </row>
    <row r="4" spans="1:90" s="4" customFormat="1" ht="12.75">
      <c r="A4" s="188"/>
      <c r="B4" s="168"/>
      <c r="C4" s="168"/>
      <c r="D4" s="168"/>
      <c r="E4" s="168"/>
      <c r="F4" s="168"/>
      <c r="G4" s="168"/>
      <c r="H4" s="168"/>
      <c r="I4" s="168"/>
      <c r="J4" s="168"/>
      <c r="K4" s="168"/>
      <c r="L4" s="168"/>
      <c r="M4" s="168"/>
      <c r="N4" s="452"/>
      <c r="O4" s="452"/>
      <c r="P4" s="452"/>
      <c r="Q4" s="452"/>
      <c r="R4" s="452"/>
      <c r="S4" s="452"/>
      <c r="T4" s="452"/>
      <c r="U4" s="452"/>
      <c r="V4" s="452"/>
      <c r="W4" s="452"/>
      <c r="X4" s="452"/>
      <c r="Y4" s="452"/>
      <c r="Z4" s="453"/>
      <c r="AA4" s="452"/>
      <c r="AB4" s="452"/>
      <c r="AC4" s="452"/>
      <c r="AD4" s="452"/>
      <c r="AE4" s="452"/>
      <c r="AF4" s="452"/>
      <c r="AG4" s="452"/>
      <c r="AH4" s="452"/>
      <c r="AI4" s="452"/>
      <c r="AJ4" s="452"/>
      <c r="AK4" s="452"/>
      <c r="AL4" s="451"/>
      <c r="AM4" s="452"/>
      <c r="AN4" s="452"/>
      <c r="AO4" s="452"/>
      <c r="AP4" s="452"/>
      <c r="AQ4" s="452"/>
      <c r="AR4" s="452"/>
      <c r="AS4" s="452"/>
      <c r="AT4" s="452"/>
      <c r="AU4" s="452"/>
      <c r="AV4" s="452"/>
      <c r="AW4" s="452"/>
      <c r="AX4" s="452"/>
      <c r="AY4" s="452"/>
      <c r="AZ4" s="453"/>
      <c r="BA4" s="452"/>
      <c r="BB4" s="452"/>
      <c r="BC4" s="452"/>
      <c r="BD4" s="452"/>
      <c r="BE4" s="452"/>
      <c r="BF4" s="452"/>
      <c r="BG4" s="452"/>
      <c r="BH4" s="452"/>
      <c r="BI4" s="452"/>
      <c r="BJ4" s="452"/>
      <c r="BK4" s="452"/>
      <c r="BL4" s="452"/>
      <c r="BM4" s="453"/>
      <c r="BN4" s="452"/>
      <c r="BO4" s="452"/>
      <c r="BP4" s="452"/>
      <c r="BQ4" s="452"/>
      <c r="BR4" s="452"/>
      <c r="BS4" s="452"/>
      <c r="BT4" s="452"/>
      <c r="BU4" s="452"/>
      <c r="BV4" s="452"/>
      <c r="BW4" s="452"/>
      <c r="BX4" s="452"/>
      <c r="BY4" s="451"/>
      <c r="BZ4" s="453"/>
      <c r="CA4" s="452"/>
      <c r="CB4" s="452"/>
      <c r="CC4" s="452"/>
      <c r="CD4" s="452"/>
      <c r="CE4" s="452"/>
      <c r="CF4" s="452"/>
      <c r="CG4" s="452"/>
      <c r="CH4" s="452"/>
      <c r="CI4" s="452"/>
      <c r="CJ4" s="452"/>
      <c r="CK4" s="452"/>
      <c r="CL4" s="451"/>
    </row>
    <row r="5" spans="1:90" ht="12.75" customHeight="1">
      <c r="A5" s="454"/>
      <c r="B5" s="454"/>
      <c r="C5" s="454"/>
      <c r="D5" s="454"/>
      <c r="E5" s="454"/>
      <c r="F5" s="297"/>
      <c r="G5" s="297"/>
      <c r="H5" s="297"/>
      <c r="I5" s="297"/>
      <c r="J5" s="297"/>
      <c r="K5" s="297"/>
      <c r="L5" s="297"/>
      <c r="M5" s="297"/>
      <c r="N5" s="219" t="s">
        <v>512</v>
      </c>
      <c r="O5" s="219"/>
      <c r="P5" s="219"/>
      <c r="Q5" s="219"/>
      <c r="R5" s="194"/>
      <c r="S5" s="194"/>
      <c r="T5" s="194"/>
      <c r="U5" s="194"/>
      <c r="V5" s="194"/>
      <c r="W5" s="194"/>
      <c r="X5" s="194"/>
      <c r="Y5" s="168"/>
      <c r="Z5" s="455"/>
      <c r="AA5" s="455" t="s">
        <v>513</v>
      </c>
      <c r="AB5" s="194"/>
      <c r="AC5" s="194"/>
      <c r="AD5" s="194"/>
      <c r="AE5" s="194"/>
      <c r="AF5" s="194"/>
      <c r="AG5" s="194"/>
      <c r="AH5" s="194"/>
      <c r="AI5" s="194"/>
      <c r="AJ5" s="194"/>
      <c r="AK5" s="168"/>
      <c r="AL5" s="451"/>
      <c r="AM5" s="188"/>
      <c r="AN5" s="188" t="s">
        <v>514</v>
      </c>
      <c r="AO5" s="168"/>
      <c r="AP5" s="168"/>
      <c r="AQ5" s="168"/>
      <c r="AR5" s="168"/>
      <c r="AS5" s="168"/>
      <c r="AT5" s="168"/>
      <c r="AU5" s="168"/>
      <c r="AV5" s="168"/>
      <c r="AW5" s="168"/>
      <c r="AX5" s="188"/>
      <c r="AY5" s="168"/>
      <c r="AZ5" s="455"/>
      <c r="BA5" s="188" t="s">
        <v>515</v>
      </c>
      <c r="BB5" s="168"/>
      <c r="BC5" s="168"/>
      <c r="BD5" s="168"/>
      <c r="BE5" s="168"/>
      <c r="BF5" s="168"/>
      <c r="BG5" s="168"/>
      <c r="BH5" s="168"/>
      <c r="BI5" s="188"/>
      <c r="BJ5" s="168"/>
      <c r="BK5" s="168"/>
      <c r="BL5" s="168"/>
      <c r="BM5" s="455"/>
      <c r="BN5" s="188" t="s">
        <v>826</v>
      </c>
      <c r="BO5" s="168"/>
      <c r="BP5" s="168"/>
      <c r="BQ5" s="168"/>
      <c r="BR5" s="168"/>
      <c r="BS5" s="168"/>
      <c r="BT5" s="168"/>
      <c r="BU5" s="168"/>
      <c r="BV5" s="188"/>
      <c r="BW5" s="168"/>
      <c r="BX5" s="168"/>
      <c r="BY5" s="451"/>
      <c r="BZ5" s="455"/>
      <c r="CA5" s="188" t="s">
        <v>827</v>
      </c>
      <c r="CB5" s="168"/>
      <c r="CC5" s="168"/>
      <c r="CD5" s="168"/>
      <c r="CE5" s="168"/>
      <c r="CF5" s="168"/>
      <c r="CG5" s="168"/>
      <c r="CH5" s="168"/>
      <c r="CI5" s="188"/>
      <c r="CJ5" s="168"/>
      <c r="CK5" s="168"/>
      <c r="CL5" s="451"/>
    </row>
    <row r="6" spans="1:90" ht="12.75">
      <c r="A6" s="454"/>
      <c r="B6" s="454"/>
      <c r="C6" s="454"/>
      <c r="D6" s="454"/>
      <c r="E6" s="454"/>
      <c r="F6" s="194"/>
      <c r="G6" s="194"/>
      <c r="H6" s="194"/>
      <c r="I6" s="194"/>
      <c r="J6" s="194"/>
      <c r="K6" s="194"/>
      <c r="L6" s="194"/>
      <c r="M6" s="194"/>
      <c r="N6" s="194"/>
      <c r="O6" s="194"/>
      <c r="P6" s="194"/>
      <c r="Q6" s="194"/>
      <c r="R6" s="194"/>
      <c r="S6" s="194"/>
      <c r="T6" s="194"/>
      <c r="U6" s="194"/>
      <c r="V6" s="194"/>
      <c r="W6" s="194"/>
      <c r="X6" s="194"/>
      <c r="Y6" s="451"/>
      <c r="Z6" s="194"/>
      <c r="AA6" s="194"/>
      <c r="AB6" s="194"/>
      <c r="AC6" s="194"/>
      <c r="AD6" s="194"/>
      <c r="AE6" s="194"/>
      <c r="AF6" s="194"/>
      <c r="AG6" s="194"/>
      <c r="AH6" s="194"/>
      <c r="AI6" s="194"/>
      <c r="AJ6" s="194"/>
      <c r="AK6" s="194"/>
      <c r="AL6" s="451"/>
      <c r="AM6" s="168"/>
      <c r="AN6" s="194"/>
      <c r="AO6" s="194"/>
      <c r="AP6" s="194"/>
      <c r="AQ6" s="194"/>
      <c r="AR6" s="194"/>
      <c r="AS6" s="194"/>
      <c r="AT6" s="194"/>
      <c r="AU6" s="194"/>
      <c r="AV6" s="194"/>
      <c r="AW6" s="194"/>
      <c r="AX6" s="194"/>
      <c r="AY6" s="451"/>
      <c r="AZ6" s="194"/>
      <c r="BA6" s="194"/>
      <c r="BB6" s="194"/>
      <c r="BC6" s="194"/>
      <c r="BD6" s="194"/>
      <c r="BE6" s="194"/>
      <c r="BF6" s="194"/>
      <c r="BG6" s="194"/>
      <c r="BH6" s="194"/>
      <c r="BI6" s="194"/>
      <c r="BJ6" s="194"/>
      <c r="BK6" s="194"/>
      <c r="BL6" s="451"/>
      <c r="BM6" s="194"/>
      <c r="BN6" s="194"/>
      <c r="BO6" s="194"/>
      <c r="BP6" s="194"/>
      <c r="BQ6" s="194"/>
      <c r="BR6" s="194"/>
      <c r="BS6" s="194"/>
      <c r="BT6" s="194"/>
      <c r="BU6" s="194"/>
      <c r="BV6" s="194"/>
      <c r="BW6" s="194"/>
      <c r="BX6" s="194"/>
      <c r="BY6" s="451"/>
      <c r="BZ6" s="194"/>
      <c r="CA6" s="194"/>
      <c r="CB6" s="194"/>
      <c r="CC6" s="194"/>
      <c r="CD6" s="194"/>
      <c r="CE6" s="194"/>
      <c r="CF6" s="194"/>
      <c r="CG6" s="194"/>
      <c r="CH6" s="194"/>
      <c r="CI6" s="194"/>
      <c r="CJ6" s="194"/>
      <c r="CK6" s="194"/>
      <c r="CL6" s="451"/>
    </row>
    <row r="7" spans="1:90" ht="12.75">
      <c r="A7" s="454"/>
      <c r="B7" s="454"/>
      <c r="C7" s="454"/>
      <c r="D7" s="454"/>
      <c r="E7" s="454"/>
      <c r="F7" s="194"/>
      <c r="G7" s="194"/>
      <c r="H7" s="863" t="s">
        <v>516</v>
      </c>
      <c r="I7" s="864"/>
      <c r="J7" s="864"/>
      <c r="K7" s="864"/>
      <c r="L7" s="864"/>
      <c r="M7" s="194"/>
      <c r="N7" s="26"/>
      <c r="O7" s="194" t="s">
        <v>302</v>
      </c>
      <c r="P7" s="194"/>
      <c r="Q7" s="194"/>
      <c r="R7" s="194"/>
      <c r="S7" s="194"/>
      <c r="T7" s="194"/>
      <c r="U7" s="194"/>
      <c r="V7" s="194"/>
      <c r="W7" s="194"/>
      <c r="X7" s="194"/>
      <c r="Y7" s="451"/>
      <c r="Z7" s="194"/>
      <c r="AA7" s="26"/>
      <c r="AB7" s="194" t="s">
        <v>302</v>
      </c>
      <c r="AC7" s="194"/>
      <c r="AD7" s="194"/>
      <c r="AE7" s="194"/>
      <c r="AF7" s="194"/>
      <c r="AG7" s="194"/>
      <c r="AH7" s="194"/>
      <c r="AI7" s="194"/>
      <c r="AJ7" s="194"/>
      <c r="AK7" s="194"/>
      <c r="AL7" s="451"/>
      <c r="AM7" s="194"/>
      <c r="AN7" s="26"/>
      <c r="AO7" s="194" t="s">
        <v>302</v>
      </c>
      <c r="AP7" s="194"/>
      <c r="AQ7" s="194"/>
      <c r="AR7" s="194"/>
      <c r="AS7" s="194"/>
      <c r="AT7" s="194"/>
      <c r="AU7" s="194"/>
      <c r="AV7" s="194"/>
      <c r="AW7" s="194"/>
      <c r="AX7" s="194"/>
      <c r="AY7" s="451"/>
      <c r="AZ7" s="194"/>
      <c r="BA7" s="26"/>
      <c r="BB7" s="194" t="s">
        <v>302</v>
      </c>
      <c r="BC7" s="194"/>
      <c r="BD7" s="194"/>
      <c r="BE7" s="194"/>
      <c r="BF7" s="194"/>
      <c r="BG7" s="194"/>
      <c r="BH7" s="194"/>
      <c r="BI7" s="194"/>
      <c r="BJ7" s="194"/>
      <c r="BK7" s="194"/>
      <c r="BL7" s="451"/>
      <c r="BM7" s="194"/>
      <c r="BN7" s="26"/>
      <c r="BO7" s="194" t="s">
        <v>302</v>
      </c>
      <c r="BP7" s="194"/>
      <c r="BQ7" s="194"/>
      <c r="BR7" s="194"/>
      <c r="BS7" s="194"/>
      <c r="BT7" s="194"/>
      <c r="BU7" s="194"/>
      <c r="BV7" s="194"/>
      <c r="BW7" s="194"/>
      <c r="BX7" s="194"/>
      <c r="BY7" s="451"/>
      <c r="BZ7" s="194"/>
      <c r="CA7" s="26"/>
      <c r="CB7" s="194" t="s">
        <v>302</v>
      </c>
      <c r="CC7" s="194"/>
      <c r="CD7" s="194"/>
      <c r="CE7" s="194"/>
      <c r="CF7" s="194"/>
      <c r="CG7" s="194"/>
      <c r="CH7" s="194"/>
      <c r="CI7" s="194"/>
      <c r="CJ7" s="194"/>
      <c r="CK7" s="194"/>
      <c r="CL7" s="451"/>
    </row>
    <row r="8" spans="1:90" ht="12.75">
      <c r="A8" s="454"/>
      <c r="B8" s="454"/>
      <c r="C8" s="454"/>
      <c r="D8" s="454"/>
      <c r="E8" s="454"/>
      <c r="F8" s="194"/>
      <c r="G8" s="194"/>
      <c r="H8" s="194"/>
      <c r="I8" s="194"/>
      <c r="J8" s="194"/>
      <c r="K8" s="194"/>
      <c r="L8" s="194"/>
      <c r="M8" s="194"/>
      <c r="N8" s="26"/>
      <c r="O8" s="194" t="s">
        <v>304</v>
      </c>
      <c r="P8" s="194"/>
      <c r="Q8" s="194"/>
      <c r="R8" s="194"/>
      <c r="S8" s="194"/>
      <c r="T8" s="194"/>
      <c r="U8" s="194"/>
      <c r="V8" s="194"/>
      <c r="W8" s="194"/>
      <c r="X8" s="194"/>
      <c r="Y8" s="451"/>
      <c r="Z8" s="194"/>
      <c r="AA8" s="26"/>
      <c r="AB8" s="194" t="s">
        <v>304</v>
      </c>
      <c r="AC8" s="194"/>
      <c r="AD8" s="194"/>
      <c r="AE8" s="194"/>
      <c r="AF8" s="194"/>
      <c r="AG8" s="194"/>
      <c r="AH8" s="194"/>
      <c r="AI8" s="194"/>
      <c r="AJ8" s="194"/>
      <c r="AK8" s="194"/>
      <c r="AL8" s="451"/>
      <c r="AM8" s="194"/>
      <c r="AN8" s="26"/>
      <c r="AO8" s="194" t="s">
        <v>304</v>
      </c>
      <c r="AP8" s="194"/>
      <c r="AQ8" s="194"/>
      <c r="AR8" s="194"/>
      <c r="AS8" s="194"/>
      <c r="AT8" s="194"/>
      <c r="AU8" s="194"/>
      <c r="AV8" s="194"/>
      <c r="AW8" s="194"/>
      <c r="AX8" s="194"/>
      <c r="AY8" s="451"/>
      <c r="AZ8" s="194"/>
      <c r="BA8" s="26"/>
      <c r="BB8" s="194" t="s">
        <v>304</v>
      </c>
      <c r="BC8" s="194"/>
      <c r="BD8" s="194"/>
      <c r="BE8" s="194"/>
      <c r="BF8" s="194"/>
      <c r="BG8" s="194"/>
      <c r="BH8" s="194"/>
      <c r="BI8" s="194"/>
      <c r="BJ8" s="194"/>
      <c r="BK8" s="194"/>
      <c r="BL8" s="451"/>
      <c r="BM8" s="194"/>
      <c r="BN8" s="26"/>
      <c r="BO8" s="194" t="s">
        <v>304</v>
      </c>
      <c r="BP8" s="194"/>
      <c r="BQ8" s="194"/>
      <c r="BR8" s="194"/>
      <c r="BS8" s="194"/>
      <c r="BT8" s="194"/>
      <c r="BU8" s="194"/>
      <c r="BV8" s="194"/>
      <c r="BW8" s="194"/>
      <c r="BX8" s="194"/>
      <c r="BY8" s="451"/>
      <c r="BZ8" s="194"/>
      <c r="CA8" s="26"/>
      <c r="CB8" s="194" t="s">
        <v>304</v>
      </c>
      <c r="CC8" s="194"/>
      <c r="CD8" s="194"/>
      <c r="CE8" s="194"/>
      <c r="CF8" s="194"/>
      <c r="CG8" s="194"/>
      <c r="CH8" s="194"/>
      <c r="CI8" s="194"/>
      <c r="CJ8" s="194"/>
      <c r="CK8" s="194"/>
      <c r="CL8" s="451"/>
    </row>
    <row r="9" spans="1:90" ht="12.75">
      <c r="A9" s="454"/>
      <c r="B9" s="454"/>
      <c r="C9" s="454"/>
      <c r="D9" s="454"/>
      <c r="E9" s="454"/>
      <c r="F9" s="194"/>
      <c r="G9" s="194"/>
      <c r="H9" s="194"/>
      <c r="I9" s="194"/>
      <c r="J9" s="194"/>
      <c r="K9" s="194"/>
      <c r="L9" s="194"/>
      <c r="M9" s="194"/>
      <c r="N9" s="26"/>
      <c r="O9" s="194" t="s">
        <v>517</v>
      </c>
      <c r="P9" s="194"/>
      <c r="Q9" s="194"/>
      <c r="R9" s="194"/>
      <c r="S9" s="194"/>
      <c r="T9" s="194"/>
      <c r="U9" s="194"/>
      <c r="V9" s="194"/>
      <c r="W9" s="194"/>
      <c r="X9" s="194"/>
      <c r="Y9" s="451"/>
      <c r="Z9" s="194"/>
      <c r="AA9" s="26"/>
      <c r="AB9" s="194" t="s">
        <v>517</v>
      </c>
      <c r="AC9" s="194"/>
      <c r="AD9" s="194"/>
      <c r="AE9" s="194"/>
      <c r="AF9" s="194"/>
      <c r="AG9" s="194"/>
      <c r="AH9" s="194"/>
      <c r="AI9" s="194"/>
      <c r="AJ9" s="194"/>
      <c r="AK9" s="194"/>
      <c r="AL9" s="451"/>
      <c r="AM9" s="194"/>
      <c r="AN9" s="26"/>
      <c r="AO9" s="194" t="s">
        <v>517</v>
      </c>
      <c r="AP9" s="194"/>
      <c r="AQ9" s="194"/>
      <c r="AR9" s="194"/>
      <c r="AS9" s="194"/>
      <c r="AT9" s="194"/>
      <c r="AU9" s="194"/>
      <c r="AV9" s="194"/>
      <c r="AW9" s="194"/>
      <c r="AX9" s="194"/>
      <c r="AY9" s="451"/>
      <c r="AZ9" s="194"/>
      <c r="BA9" s="26"/>
      <c r="BB9" s="194" t="s">
        <v>517</v>
      </c>
      <c r="BC9" s="194"/>
      <c r="BD9" s="194"/>
      <c r="BE9" s="194"/>
      <c r="BF9" s="194"/>
      <c r="BG9" s="194"/>
      <c r="BH9" s="194"/>
      <c r="BI9" s="194"/>
      <c r="BJ9" s="194"/>
      <c r="BK9" s="194"/>
      <c r="BL9" s="451"/>
      <c r="BM9" s="194"/>
      <c r="BN9" s="26"/>
      <c r="BO9" s="194" t="s">
        <v>517</v>
      </c>
      <c r="BP9" s="194"/>
      <c r="BQ9" s="194"/>
      <c r="BR9" s="194"/>
      <c r="BS9" s="194"/>
      <c r="BT9" s="194"/>
      <c r="BU9" s="194"/>
      <c r="BV9" s="194"/>
      <c r="BW9" s="194"/>
      <c r="BX9" s="194"/>
      <c r="BY9" s="451"/>
      <c r="BZ9" s="194"/>
      <c r="CA9" s="26"/>
      <c r="CB9" s="194" t="s">
        <v>517</v>
      </c>
      <c r="CC9" s="194"/>
      <c r="CD9" s="194"/>
      <c r="CE9" s="194"/>
      <c r="CF9" s="194"/>
      <c r="CG9" s="194"/>
      <c r="CH9" s="194"/>
      <c r="CI9" s="194"/>
      <c r="CJ9" s="194"/>
      <c r="CK9" s="194"/>
      <c r="CL9" s="451"/>
    </row>
    <row r="10" spans="1:90" ht="6.75" customHeight="1">
      <c r="A10" s="19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451"/>
      <c r="Z10" s="194"/>
      <c r="AA10" s="194"/>
      <c r="AB10" s="194"/>
      <c r="AC10" s="194"/>
      <c r="AD10" s="194"/>
      <c r="AE10" s="194"/>
      <c r="AF10" s="194"/>
      <c r="AG10" s="194"/>
      <c r="AH10" s="194"/>
      <c r="AI10" s="194"/>
      <c r="AJ10" s="194"/>
      <c r="AK10" s="194"/>
      <c r="AL10" s="451"/>
      <c r="AM10" s="194"/>
      <c r="AN10" s="194"/>
      <c r="AO10" s="194"/>
      <c r="AP10" s="194"/>
      <c r="AQ10" s="194"/>
      <c r="AR10" s="194"/>
      <c r="AS10" s="194"/>
      <c r="AT10" s="194"/>
      <c r="AU10" s="194"/>
      <c r="AV10" s="194"/>
      <c r="AW10" s="194"/>
      <c r="AX10" s="194"/>
      <c r="AY10" s="451"/>
      <c r="AZ10" s="194"/>
      <c r="BA10" s="194"/>
      <c r="BB10" s="194"/>
      <c r="BC10" s="194"/>
      <c r="BD10" s="194"/>
      <c r="BE10" s="194"/>
      <c r="BF10" s="194"/>
      <c r="BG10" s="194"/>
      <c r="BH10" s="194"/>
      <c r="BI10" s="194"/>
      <c r="BJ10" s="194"/>
      <c r="BK10" s="194"/>
      <c r="BL10" s="451"/>
      <c r="BM10" s="194"/>
      <c r="BN10" s="194"/>
      <c r="BO10" s="194"/>
      <c r="BP10" s="194"/>
      <c r="BQ10" s="194"/>
      <c r="BR10" s="194"/>
      <c r="BS10" s="194"/>
      <c r="BT10" s="194"/>
      <c r="BU10" s="194"/>
      <c r="BV10" s="194"/>
      <c r="BW10" s="194"/>
      <c r="BX10" s="194"/>
      <c r="BY10" s="451"/>
      <c r="BZ10" s="194"/>
      <c r="CA10" s="194"/>
      <c r="CB10" s="194"/>
      <c r="CC10" s="194"/>
      <c r="CD10" s="194"/>
      <c r="CE10" s="194"/>
      <c r="CF10" s="194"/>
      <c r="CG10" s="194"/>
      <c r="CH10" s="194"/>
      <c r="CI10" s="194"/>
      <c r="CJ10" s="194"/>
      <c r="CK10" s="194"/>
      <c r="CL10" s="451"/>
    </row>
    <row r="11" spans="1:90" ht="12.75">
      <c r="A11" s="194"/>
      <c r="B11" s="194"/>
      <c r="C11" s="194"/>
      <c r="D11" s="194"/>
      <c r="E11" s="194"/>
      <c r="F11" s="194"/>
      <c r="G11" s="194"/>
      <c r="H11" s="194"/>
      <c r="I11" s="194"/>
      <c r="J11" s="194"/>
      <c r="K11" s="194"/>
      <c r="L11" s="194"/>
      <c r="M11" s="194"/>
      <c r="N11" s="26"/>
      <c r="O11" s="194" t="s">
        <v>518</v>
      </c>
      <c r="P11" s="194"/>
      <c r="Q11" s="194"/>
      <c r="R11" s="194"/>
      <c r="S11" s="194"/>
      <c r="T11" s="194"/>
      <c r="U11" s="194"/>
      <c r="V11" s="194"/>
      <c r="W11" s="194"/>
      <c r="X11" s="194"/>
      <c r="Y11" s="451"/>
      <c r="Z11" s="194"/>
      <c r="AA11" s="26"/>
      <c r="AB11" s="194" t="s">
        <v>518</v>
      </c>
      <c r="AC11" s="194"/>
      <c r="AD11" s="194"/>
      <c r="AE11" s="194"/>
      <c r="AF11" s="194"/>
      <c r="AG11" s="194"/>
      <c r="AH11" s="194"/>
      <c r="AI11" s="194"/>
      <c r="AJ11" s="194"/>
      <c r="AK11" s="194"/>
      <c r="AL11" s="451"/>
      <c r="AM11" s="194"/>
      <c r="AN11" s="26"/>
      <c r="AO11" s="194" t="s">
        <v>518</v>
      </c>
      <c r="AP11" s="194"/>
      <c r="AQ11" s="194"/>
      <c r="AR11" s="194"/>
      <c r="AS11" s="194"/>
      <c r="AT11" s="194"/>
      <c r="AU11" s="194"/>
      <c r="AV11" s="194"/>
      <c r="AW11" s="194"/>
      <c r="AX11" s="194"/>
      <c r="AY11" s="451"/>
      <c r="AZ11" s="194"/>
      <c r="BA11" s="26"/>
      <c r="BB11" s="194" t="s">
        <v>518</v>
      </c>
      <c r="BC11" s="194"/>
      <c r="BD11" s="194"/>
      <c r="BE11" s="194"/>
      <c r="BF11" s="194"/>
      <c r="BG11" s="194"/>
      <c r="BH11" s="194"/>
      <c r="BI11" s="194"/>
      <c r="BJ11" s="194"/>
      <c r="BK11" s="194"/>
      <c r="BL11" s="451"/>
      <c r="BM11" s="194"/>
      <c r="BN11" s="26"/>
      <c r="BO11" s="194" t="s">
        <v>518</v>
      </c>
      <c r="BP11" s="194"/>
      <c r="BQ11" s="194"/>
      <c r="BR11" s="194"/>
      <c r="BS11" s="194"/>
      <c r="BT11" s="194"/>
      <c r="BU11" s="194"/>
      <c r="BV11" s="194"/>
      <c r="BW11" s="194"/>
      <c r="BX11" s="194"/>
      <c r="BY11" s="451"/>
      <c r="BZ11" s="194"/>
      <c r="CA11" s="26"/>
      <c r="CB11" s="194" t="s">
        <v>518</v>
      </c>
      <c r="CC11" s="194"/>
      <c r="CD11" s="194"/>
      <c r="CE11" s="194"/>
      <c r="CF11" s="194"/>
      <c r="CG11" s="194"/>
      <c r="CH11" s="194"/>
      <c r="CI11" s="194"/>
      <c r="CJ11" s="194"/>
      <c r="CK11" s="194"/>
      <c r="CL11" s="451"/>
    </row>
    <row r="12" spans="1:90" ht="12.75" customHeight="1">
      <c r="A12" s="194"/>
      <c r="B12" s="194"/>
      <c r="C12" s="456"/>
      <c r="D12" s="456"/>
      <c r="E12" s="456"/>
      <c r="F12" s="456"/>
      <c r="G12" s="456"/>
      <c r="H12" s="456"/>
      <c r="I12" s="456"/>
      <c r="J12" s="456"/>
      <c r="K12" s="456"/>
      <c r="L12" s="456"/>
      <c r="M12" s="194"/>
      <c r="N12" s="194"/>
      <c r="O12" s="134"/>
      <c r="P12" s="194"/>
      <c r="Q12" s="134" t="s">
        <v>825</v>
      </c>
      <c r="R12" s="194"/>
      <c r="S12" s="194"/>
      <c r="T12" s="194"/>
      <c r="U12" s="194"/>
      <c r="V12" s="994"/>
      <c r="W12" s="995"/>
      <c r="X12" s="194"/>
      <c r="Y12" s="451"/>
      <c r="Z12" s="194"/>
      <c r="AA12" s="194"/>
      <c r="AB12" s="134"/>
      <c r="AC12" s="194"/>
      <c r="AD12" s="134" t="s">
        <v>825</v>
      </c>
      <c r="AE12" s="194"/>
      <c r="AF12" s="194"/>
      <c r="AG12" s="194"/>
      <c r="AH12" s="194"/>
      <c r="AI12" s="994"/>
      <c r="AJ12" s="995"/>
      <c r="AK12" s="194"/>
      <c r="AL12" s="451"/>
      <c r="AM12" s="194"/>
      <c r="AN12" s="194"/>
      <c r="AO12" s="134"/>
      <c r="AP12" s="194"/>
      <c r="AQ12" s="134" t="s">
        <v>825</v>
      </c>
      <c r="AR12" s="194"/>
      <c r="AS12" s="194"/>
      <c r="AT12" s="194"/>
      <c r="AU12" s="194"/>
      <c r="AV12" s="994"/>
      <c r="AW12" s="995"/>
      <c r="AX12" s="194"/>
      <c r="AY12" s="451"/>
      <c r="AZ12" s="194"/>
      <c r="BA12" s="194"/>
      <c r="BB12" s="134"/>
      <c r="BC12" s="194"/>
      <c r="BD12" s="134" t="s">
        <v>825</v>
      </c>
      <c r="BE12" s="194"/>
      <c r="BF12" s="194"/>
      <c r="BG12" s="194"/>
      <c r="BH12" s="194"/>
      <c r="BI12" s="994"/>
      <c r="BJ12" s="995"/>
      <c r="BK12" s="194"/>
      <c r="BL12" s="451"/>
      <c r="BM12" s="194"/>
      <c r="BN12" s="194"/>
      <c r="BO12" s="134"/>
      <c r="BP12" s="194"/>
      <c r="BQ12" s="134" t="s">
        <v>825</v>
      </c>
      <c r="BR12" s="194"/>
      <c r="BS12" s="194"/>
      <c r="BT12" s="194"/>
      <c r="BU12" s="194"/>
      <c r="BV12" s="994"/>
      <c r="BW12" s="995"/>
      <c r="BX12" s="194"/>
      <c r="BY12" s="451"/>
      <c r="BZ12" s="194"/>
      <c r="CA12" s="194"/>
      <c r="CB12" s="134"/>
      <c r="CC12" s="194"/>
      <c r="CD12" s="134" t="s">
        <v>825</v>
      </c>
      <c r="CE12" s="194"/>
      <c r="CF12" s="194"/>
      <c r="CG12" s="194"/>
      <c r="CH12" s="194"/>
      <c r="CI12" s="994"/>
      <c r="CJ12" s="995"/>
      <c r="CK12" s="194"/>
      <c r="CL12" s="451"/>
    </row>
    <row r="13" spans="1:90" ht="12.75" customHeight="1">
      <c r="A13" s="194"/>
      <c r="B13" s="194"/>
      <c r="C13" s="456"/>
      <c r="D13" s="456"/>
      <c r="E13" s="456"/>
      <c r="F13" s="456"/>
      <c r="G13" s="456"/>
      <c r="H13" s="456"/>
      <c r="I13" s="456"/>
      <c r="J13" s="456"/>
      <c r="K13" s="456"/>
      <c r="L13" s="456"/>
      <c r="M13" s="194"/>
      <c r="N13" s="194"/>
      <c r="O13" s="238"/>
      <c r="P13" s="238"/>
      <c r="Q13" s="238"/>
      <c r="R13" s="238"/>
      <c r="S13" s="238"/>
      <c r="T13" s="238"/>
      <c r="U13" s="238"/>
      <c r="V13" s="238"/>
      <c r="W13" s="238"/>
      <c r="X13" s="238"/>
      <c r="Y13" s="457"/>
      <c r="Z13" s="194"/>
      <c r="AA13" s="194"/>
      <c r="AB13" s="238"/>
      <c r="AC13" s="238"/>
      <c r="AD13" s="238"/>
      <c r="AE13" s="238"/>
      <c r="AF13" s="238"/>
      <c r="AG13" s="238"/>
      <c r="AH13" s="238"/>
      <c r="AI13" s="238"/>
      <c r="AJ13" s="238"/>
      <c r="AK13" s="238"/>
      <c r="AL13" s="457"/>
      <c r="AM13" s="194"/>
      <c r="AN13" s="194"/>
      <c r="AO13" s="238"/>
      <c r="AP13" s="238"/>
      <c r="AQ13" s="238"/>
      <c r="AR13" s="238"/>
      <c r="AS13" s="238"/>
      <c r="AT13" s="238"/>
      <c r="AU13" s="238"/>
      <c r="AV13" s="238"/>
      <c r="AW13" s="238"/>
      <c r="AX13" s="238"/>
      <c r="AY13" s="457"/>
      <c r="AZ13" s="194"/>
      <c r="BA13" s="194"/>
      <c r="BB13" s="238"/>
      <c r="BC13" s="238"/>
      <c r="BD13" s="238"/>
      <c r="BE13" s="238"/>
      <c r="BF13" s="238"/>
      <c r="BG13" s="238"/>
      <c r="BH13" s="238"/>
      <c r="BI13" s="238"/>
      <c r="BJ13" s="238"/>
      <c r="BK13" s="238"/>
      <c r="BL13" s="457"/>
      <c r="BM13" s="194"/>
      <c r="BN13" s="194"/>
      <c r="BO13" s="238"/>
      <c r="BP13" s="238"/>
      <c r="BQ13" s="238"/>
      <c r="BR13" s="238"/>
      <c r="BS13" s="238"/>
      <c r="BT13" s="238"/>
      <c r="BU13" s="238"/>
      <c r="BV13" s="238"/>
      <c r="BW13" s="238"/>
      <c r="BX13" s="238"/>
      <c r="BY13" s="457"/>
      <c r="BZ13" s="194"/>
      <c r="CA13" s="194"/>
      <c r="CB13" s="238"/>
      <c r="CC13" s="238"/>
      <c r="CD13" s="238"/>
      <c r="CE13" s="238"/>
      <c r="CF13" s="238"/>
      <c r="CG13" s="238"/>
      <c r="CH13" s="238"/>
      <c r="CI13" s="238"/>
      <c r="CJ13" s="238"/>
      <c r="CK13" s="238"/>
      <c r="CL13" s="457"/>
    </row>
    <row r="14" spans="1:90" ht="12.75">
      <c r="A14" s="194"/>
      <c r="B14" s="996" t="s">
        <v>520</v>
      </c>
      <c r="C14" s="997"/>
      <c r="D14" s="997"/>
      <c r="E14" s="997"/>
      <c r="F14" s="997"/>
      <c r="G14" s="997"/>
      <c r="H14" s="997"/>
      <c r="I14" s="997"/>
      <c r="J14" s="997"/>
      <c r="K14" s="997"/>
      <c r="L14" s="997"/>
      <c r="M14" s="194"/>
      <c r="N14" s="194"/>
      <c r="O14" s="991"/>
      <c r="P14" s="992"/>
      <c r="Q14" s="992"/>
      <c r="R14" s="992"/>
      <c r="S14" s="992"/>
      <c r="T14" s="992"/>
      <c r="U14" s="992"/>
      <c r="V14" s="992"/>
      <c r="W14" s="992"/>
      <c r="X14" s="993"/>
      <c r="Y14" s="451"/>
      <c r="Z14" s="194"/>
      <c r="AA14" s="194"/>
      <c r="AB14" s="991"/>
      <c r="AC14" s="992"/>
      <c r="AD14" s="992"/>
      <c r="AE14" s="992"/>
      <c r="AF14" s="992"/>
      <c r="AG14" s="992"/>
      <c r="AH14" s="992"/>
      <c r="AI14" s="992"/>
      <c r="AJ14" s="992"/>
      <c r="AK14" s="993"/>
      <c r="AL14" s="451"/>
      <c r="AM14" s="194"/>
      <c r="AN14" s="194"/>
      <c r="AO14" s="991"/>
      <c r="AP14" s="992"/>
      <c r="AQ14" s="992"/>
      <c r="AR14" s="992"/>
      <c r="AS14" s="992"/>
      <c r="AT14" s="992"/>
      <c r="AU14" s="992"/>
      <c r="AV14" s="992"/>
      <c r="AW14" s="992"/>
      <c r="AX14" s="993"/>
      <c r="AY14" s="451"/>
      <c r="AZ14" s="194"/>
      <c r="BA14" s="194"/>
      <c r="BB14" s="991"/>
      <c r="BC14" s="992"/>
      <c r="BD14" s="992"/>
      <c r="BE14" s="992"/>
      <c r="BF14" s="992"/>
      <c r="BG14" s="992"/>
      <c r="BH14" s="992"/>
      <c r="BI14" s="992"/>
      <c r="BJ14" s="992"/>
      <c r="BK14" s="993"/>
      <c r="BL14" s="451"/>
      <c r="BM14" s="194"/>
      <c r="BN14" s="194"/>
      <c r="BO14" s="991"/>
      <c r="BP14" s="992"/>
      <c r="BQ14" s="992"/>
      <c r="BR14" s="992"/>
      <c r="BS14" s="992"/>
      <c r="BT14" s="992"/>
      <c r="BU14" s="992"/>
      <c r="BV14" s="992"/>
      <c r="BW14" s="992"/>
      <c r="BX14" s="993"/>
      <c r="BY14" s="451"/>
      <c r="BZ14" s="194"/>
      <c r="CA14" s="194"/>
      <c r="CB14" s="991"/>
      <c r="CC14" s="992"/>
      <c r="CD14" s="992"/>
      <c r="CE14" s="992"/>
      <c r="CF14" s="992"/>
      <c r="CG14" s="992"/>
      <c r="CH14" s="992"/>
      <c r="CI14" s="992"/>
      <c r="CJ14" s="992"/>
      <c r="CK14" s="993"/>
      <c r="CL14" s="451"/>
    </row>
    <row r="15" spans="1:90" ht="12.75">
      <c r="A15" s="194"/>
      <c r="B15" s="194"/>
      <c r="C15" s="194"/>
      <c r="D15" s="194"/>
      <c r="E15" s="194"/>
      <c r="F15" s="194"/>
      <c r="G15" s="194"/>
      <c r="H15" s="194"/>
      <c r="I15" s="194"/>
      <c r="J15" s="194"/>
      <c r="K15" s="194"/>
      <c r="L15" s="194"/>
      <c r="M15" s="194"/>
      <c r="N15" s="194"/>
      <c r="O15" s="982"/>
      <c r="P15" s="987"/>
      <c r="Q15" s="987"/>
      <c r="R15" s="987"/>
      <c r="S15" s="987"/>
      <c r="T15" s="987"/>
      <c r="U15" s="987"/>
      <c r="V15" s="987"/>
      <c r="W15" s="987"/>
      <c r="X15" s="983"/>
      <c r="Y15" s="451"/>
      <c r="Z15" s="194"/>
      <c r="AA15" s="194"/>
      <c r="AB15" s="982"/>
      <c r="AC15" s="987"/>
      <c r="AD15" s="987"/>
      <c r="AE15" s="987"/>
      <c r="AF15" s="987"/>
      <c r="AG15" s="987"/>
      <c r="AH15" s="987"/>
      <c r="AI15" s="987"/>
      <c r="AJ15" s="987"/>
      <c r="AK15" s="983"/>
      <c r="AL15" s="451"/>
      <c r="AM15" s="194"/>
      <c r="AN15" s="194"/>
      <c r="AO15" s="982"/>
      <c r="AP15" s="987"/>
      <c r="AQ15" s="987"/>
      <c r="AR15" s="987"/>
      <c r="AS15" s="987"/>
      <c r="AT15" s="987"/>
      <c r="AU15" s="987"/>
      <c r="AV15" s="987"/>
      <c r="AW15" s="987"/>
      <c r="AX15" s="983"/>
      <c r="AY15" s="451"/>
      <c r="AZ15" s="194"/>
      <c r="BA15" s="194"/>
      <c r="BB15" s="982"/>
      <c r="BC15" s="987"/>
      <c r="BD15" s="987"/>
      <c r="BE15" s="987"/>
      <c r="BF15" s="987"/>
      <c r="BG15" s="987"/>
      <c r="BH15" s="987"/>
      <c r="BI15" s="987"/>
      <c r="BJ15" s="987"/>
      <c r="BK15" s="983"/>
      <c r="BL15" s="451"/>
      <c r="BM15" s="194"/>
      <c r="BN15" s="194"/>
      <c r="BO15" s="982"/>
      <c r="BP15" s="987"/>
      <c r="BQ15" s="987"/>
      <c r="BR15" s="987"/>
      <c r="BS15" s="987"/>
      <c r="BT15" s="987"/>
      <c r="BU15" s="987"/>
      <c r="BV15" s="987"/>
      <c r="BW15" s="987"/>
      <c r="BX15" s="983"/>
      <c r="BY15" s="451"/>
      <c r="BZ15" s="194"/>
      <c r="CA15" s="194"/>
      <c r="CB15" s="982"/>
      <c r="CC15" s="987"/>
      <c r="CD15" s="987"/>
      <c r="CE15" s="987"/>
      <c r="CF15" s="987"/>
      <c r="CG15" s="987"/>
      <c r="CH15" s="987"/>
      <c r="CI15" s="987"/>
      <c r="CJ15" s="987"/>
      <c r="CK15" s="983"/>
      <c r="CL15" s="451"/>
    </row>
    <row r="16" spans="1:90" s="33" customFormat="1" ht="12.75">
      <c r="A16" s="343"/>
      <c r="B16" s="343"/>
      <c r="C16" s="343"/>
      <c r="D16" s="343"/>
      <c r="E16" s="343"/>
      <c r="F16" s="343"/>
      <c r="G16" s="343"/>
      <c r="H16" s="343"/>
      <c r="I16" s="343"/>
      <c r="J16" s="343"/>
      <c r="K16" s="343"/>
      <c r="L16" s="343"/>
      <c r="M16" s="343"/>
      <c r="N16" s="343"/>
      <c r="O16" s="452"/>
      <c r="P16" s="452"/>
      <c r="Q16" s="452"/>
      <c r="R16" s="452"/>
      <c r="S16" s="452"/>
      <c r="T16" s="452"/>
      <c r="U16" s="452"/>
      <c r="V16" s="452"/>
      <c r="W16" s="452"/>
      <c r="X16" s="452"/>
      <c r="Y16" s="458"/>
      <c r="Z16" s="343"/>
      <c r="AA16" s="343"/>
      <c r="AB16" s="452"/>
      <c r="AC16" s="452"/>
      <c r="AD16" s="452"/>
      <c r="AE16" s="452"/>
      <c r="AF16" s="452"/>
      <c r="AG16" s="452"/>
      <c r="AH16" s="452"/>
      <c r="AI16" s="452"/>
      <c r="AJ16" s="452"/>
      <c r="AK16" s="452"/>
      <c r="AL16" s="458"/>
      <c r="AM16" s="343"/>
      <c r="AN16" s="343"/>
      <c r="AO16" s="452"/>
      <c r="AP16" s="452"/>
      <c r="AQ16" s="452"/>
      <c r="AR16" s="452"/>
      <c r="AS16" s="452"/>
      <c r="AT16" s="452"/>
      <c r="AU16" s="452"/>
      <c r="AV16" s="452"/>
      <c r="AW16" s="452"/>
      <c r="AX16" s="452"/>
      <c r="AY16" s="458"/>
      <c r="AZ16" s="343"/>
      <c r="BA16" s="343"/>
      <c r="BB16" s="452"/>
      <c r="BC16" s="452"/>
      <c r="BD16" s="452"/>
      <c r="BE16" s="452"/>
      <c r="BF16" s="452"/>
      <c r="BG16" s="452"/>
      <c r="BH16" s="452"/>
      <c r="BI16" s="452"/>
      <c r="BJ16" s="452"/>
      <c r="BK16" s="452"/>
      <c r="BL16" s="458"/>
      <c r="BM16" s="343"/>
      <c r="BN16" s="343"/>
      <c r="BO16" s="452"/>
      <c r="BP16" s="452"/>
      <c r="BQ16" s="452"/>
      <c r="BR16" s="452"/>
      <c r="BS16" s="452"/>
      <c r="BT16" s="452"/>
      <c r="BU16" s="452"/>
      <c r="BV16" s="452"/>
      <c r="BW16" s="452"/>
      <c r="BX16" s="452"/>
      <c r="BY16" s="458"/>
      <c r="BZ16" s="343"/>
      <c r="CA16" s="343"/>
      <c r="CB16" s="452"/>
      <c r="CC16" s="452"/>
      <c r="CD16" s="452"/>
      <c r="CE16" s="452"/>
      <c r="CF16" s="452"/>
      <c r="CG16" s="452"/>
      <c r="CH16" s="452"/>
      <c r="CI16" s="452"/>
      <c r="CJ16" s="452"/>
      <c r="CK16" s="452"/>
      <c r="CL16" s="458"/>
    </row>
    <row r="17" spans="1:90" s="33" customFormat="1" ht="12.75">
      <c r="A17" s="343"/>
      <c r="B17" s="863" t="s">
        <v>595</v>
      </c>
      <c r="C17" s="864"/>
      <c r="D17" s="864"/>
      <c r="E17" s="864"/>
      <c r="F17" s="864"/>
      <c r="G17" s="864"/>
      <c r="H17" s="864"/>
      <c r="I17" s="864"/>
      <c r="J17" s="864"/>
      <c r="K17" s="864"/>
      <c r="L17" s="864"/>
      <c r="M17" s="343"/>
      <c r="N17" s="26"/>
      <c r="O17" s="225" t="s">
        <v>151</v>
      </c>
      <c r="P17" s="452"/>
      <c r="Q17" s="343"/>
      <c r="R17" s="459"/>
      <c r="S17" s="225"/>
      <c r="T17" s="225"/>
      <c r="U17" s="343"/>
      <c r="V17" s="459"/>
      <c r="W17" s="225"/>
      <c r="X17" s="225"/>
      <c r="Y17" s="458"/>
      <c r="Z17" s="343"/>
      <c r="AA17" s="26"/>
      <c r="AB17" s="225" t="s">
        <v>151</v>
      </c>
      <c r="AC17" s="452"/>
      <c r="AD17" s="343"/>
      <c r="AE17" s="459"/>
      <c r="AF17" s="225"/>
      <c r="AG17" s="225"/>
      <c r="AH17" s="343"/>
      <c r="AI17" s="459"/>
      <c r="AJ17" s="225"/>
      <c r="AK17" s="225"/>
      <c r="AL17" s="458"/>
      <c r="AM17" s="343"/>
      <c r="AN17" s="26"/>
      <c r="AO17" s="225" t="s">
        <v>151</v>
      </c>
      <c r="AP17" s="452"/>
      <c r="AQ17" s="343"/>
      <c r="AR17" s="459"/>
      <c r="AS17" s="225"/>
      <c r="AT17" s="225"/>
      <c r="AU17" s="343"/>
      <c r="AV17" s="459"/>
      <c r="AW17" s="225"/>
      <c r="AX17" s="225"/>
      <c r="AY17" s="458"/>
      <c r="AZ17" s="343"/>
      <c r="BA17" s="26"/>
      <c r="BB17" s="225" t="s">
        <v>151</v>
      </c>
      <c r="BC17" s="452"/>
      <c r="BD17" s="343"/>
      <c r="BE17" s="459"/>
      <c r="BF17" s="225"/>
      <c r="BG17" s="225"/>
      <c r="BH17" s="343"/>
      <c r="BI17" s="459"/>
      <c r="BJ17" s="225"/>
      <c r="BK17" s="225"/>
      <c r="BL17" s="458"/>
      <c r="BM17" s="343"/>
      <c r="BN17" s="26"/>
      <c r="BO17" s="225" t="s">
        <v>151</v>
      </c>
      <c r="BP17" s="452"/>
      <c r="BQ17" s="343"/>
      <c r="BR17" s="459"/>
      <c r="BS17" s="225"/>
      <c r="BT17" s="225"/>
      <c r="BU17" s="343"/>
      <c r="BV17" s="459"/>
      <c r="BW17" s="225"/>
      <c r="BX17" s="225"/>
      <c r="BY17" s="458"/>
      <c r="BZ17" s="343"/>
      <c r="CA17" s="26"/>
      <c r="CB17" s="225" t="s">
        <v>151</v>
      </c>
      <c r="CC17" s="452"/>
      <c r="CD17" s="343"/>
      <c r="CE17" s="459"/>
      <c r="CF17" s="225"/>
      <c r="CG17" s="225"/>
      <c r="CH17" s="343"/>
      <c r="CI17" s="459"/>
      <c r="CJ17" s="225"/>
      <c r="CK17" s="225"/>
      <c r="CL17" s="458"/>
    </row>
    <row r="18" spans="1:90" s="33" customFormat="1" ht="12.75">
      <c r="A18" s="343"/>
      <c r="B18" s="439"/>
      <c r="C18" s="439"/>
      <c r="D18" s="439"/>
      <c r="E18" s="439"/>
      <c r="F18" s="439"/>
      <c r="G18" s="439"/>
      <c r="H18" s="439"/>
      <c r="I18" s="439"/>
      <c r="J18" s="439"/>
      <c r="K18" s="439"/>
      <c r="L18" s="439"/>
      <c r="M18" s="343"/>
      <c r="N18" s="26"/>
      <c r="O18" s="225" t="s">
        <v>152</v>
      </c>
      <c r="P18" s="452"/>
      <c r="Q18" s="343"/>
      <c r="R18" s="459"/>
      <c r="S18" s="225"/>
      <c r="T18" s="225"/>
      <c r="U18" s="343"/>
      <c r="V18" s="459"/>
      <c r="W18" s="225"/>
      <c r="X18" s="225"/>
      <c r="Y18" s="458"/>
      <c r="Z18" s="343"/>
      <c r="AA18" s="26"/>
      <c r="AB18" s="225" t="s">
        <v>152</v>
      </c>
      <c r="AC18" s="452"/>
      <c r="AD18" s="343"/>
      <c r="AE18" s="459"/>
      <c r="AF18" s="225"/>
      <c r="AG18" s="225"/>
      <c r="AH18" s="343"/>
      <c r="AI18" s="459"/>
      <c r="AJ18" s="225"/>
      <c r="AK18" s="225"/>
      <c r="AL18" s="458"/>
      <c r="AM18" s="343"/>
      <c r="AN18" s="26"/>
      <c r="AO18" s="225" t="s">
        <v>152</v>
      </c>
      <c r="AP18" s="452"/>
      <c r="AQ18" s="343"/>
      <c r="AR18" s="459"/>
      <c r="AS18" s="225"/>
      <c r="AT18" s="225"/>
      <c r="AU18" s="343"/>
      <c r="AV18" s="459"/>
      <c r="AW18" s="225"/>
      <c r="AX18" s="225"/>
      <c r="AY18" s="458"/>
      <c r="AZ18" s="343"/>
      <c r="BA18" s="26"/>
      <c r="BB18" s="225" t="s">
        <v>152</v>
      </c>
      <c r="BC18" s="452"/>
      <c r="BD18" s="343"/>
      <c r="BE18" s="459"/>
      <c r="BF18" s="225"/>
      <c r="BG18" s="225"/>
      <c r="BH18" s="343"/>
      <c r="BI18" s="459"/>
      <c r="BJ18" s="225"/>
      <c r="BK18" s="225"/>
      <c r="BL18" s="458"/>
      <c r="BM18" s="343"/>
      <c r="BN18" s="26"/>
      <c r="BO18" s="225" t="s">
        <v>152</v>
      </c>
      <c r="BP18" s="452"/>
      <c r="BQ18" s="343"/>
      <c r="BR18" s="459"/>
      <c r="BS18" s="225"/>
      <c r="BT18" s="225"/>
      <c r="BU18" s="343"/>
      <c r="BV18" s="459"/>
      <c r="BW18" s="225"/>
      <c r="BX18" s="225"/>
      <c r="BY18" s="458"/>
      <c r="BZ18" s="343"/>
      <c r="CA18" s="26"/>
      <c r="CB18" s="225" t="s">
        <v>152</v>
      </c>
      <c r="CC18" s="452"/>
      <c r="CD18" s="343"/>
      <c r="CE18" s="459"/>
      <c r="CF18" s="225"/>
      <c r="CG18" s="225"/>
      <c r="CH18" s="343"/>
      <c r="CI18" s="459"/>
      <c r="CJ18" s="225"/>
      <c r="CK18" s="225"/>
      <c r="CL18" s="458"/>
    </row>
    <row r="19" spans="1:90" s="33" customFormat="1" ht="12.75">
      <c r="A19" s="343"/>
      <c r="B19" s="343"/>
      <c r="C19" s="343"/>
      <c r="D19" s="343"/>
      <c r="E19" s="343"/>
      <c r="F19" s="343"/>
      <c r="G19" s="343"/>
      <c r="H19" s="343"/>
      <c r="I19" s="343"/>
      <c r="J19" s="343"/>
      <c r="K19" s="343"/>
      <c r="L19" s="343"/>
      <c r="M19" s="343"/>
      <c r="N19" s="26"/>
      <c r="O19" s="452" t="s">
        <v>592</v>
      </c>
      <c r="P19" s="452"/>
      <c r="Q19" s="452"/>
      <c r="R19" s="452"/>
      <c r="S19" s="343"/>
      <c r="T19" s="452"/>
      <c r="U19" s="452"/>
      <c r="V19" s="452"/>
      <c r="W19" s="452"/>
      <c r="X19" s="452"/>
      <c r="Y19" s="458"/>
      <c r="Z19" s="343"/>
      <c r="AA19" s="26"/>
      <c r="AB19" s="452" t="s">
        <v>592</v>
      </c>
      <c r="AC19" s="452"/>
      <c r="AD19" s="452"/>
      <c r="AE19" s="452"/>
      <c r="AF19" s="343"/>
      <c r="AG19" s="452"/>
      <c r="AH19" s="452"/>
      <c r="AI19" s="452"/>
      <c r="AJ19" s="452"/>
      <c r="AK19" s="452"/>
      <c r="AL19" s="458"/>
      <c r="AM19" s="343"/>
      <c r="AN19" s="26"/>
      <c r="AO19" s="452" t="s">
        <v>592</v>
      </c>
      <c r="AP19" s="452"/>
      <c r="AQ19" s="452"/>
      <c r="AR19" s="452"/>
      <c r="AS19" s="343"/>
      <c r="AT19" s="452"/>
      <c r="AU19" s="452"/>
      <c r="AV19" s="452"/>
      <c r="AW19" s="452"/>
      <c r="AX19" s="452"/>
      <c r="AY19" s="458"/>
      <c r="AZ19" s="343"/>
      <c r="BA19" s="26"/>
      <c r="BB19" s="452" t="s">
        <v>592</v>
      </c>
      <c r="BC19" s="452"/>
      <c r="BD19" s="452"/>
      <c r="BE19" s="452"/>
      <c r="BF19" s="343"/>
      <c r="BG19" s="452"/>
      <c r="BH19" s="452"/>
      <c r="BI19" s="452"/>
      <c r="BJ19" s="452"/>
      <c r="BK19" s="452"/>
      <c r="BL19" s="458"/>
      <c r="BM19" s="343"/>
      <c r="BN19" s="26"/>
      <c r="BO19" s="452" t="s">
        <v>592</v>
      </c>
      <c r="BP19" s="452"/>
      <c r="BQ19" s="452"/>
      <c r="BR19" s="452"/>
      <c r="BS19" s="343"/>
      <c r="BT19" s="452"/>
      <c r="BU19" s="452"/>
      <c r="BV19" s="452"/>
      <c r="BW19" s="452"/>
      <c r="BX19" s="452"/>
      <c r="BY19" s="458"/>
      <c r="BZ19" s="343"/>
      <c r="CA19" s="26"/>
      <c r="CB19" s="452" t="s">
        <v>592</v>
      </c>
      <c r="CC19" s="452"/>
      <c r="CD19" s="452"/>
      <c r="CE19" s="452"/>
      <c r="CF19" s="343"/>
      <c r="CG19" s="452"/>
      <c r="CH19" s="452"/>
      <c r="CI19" s="452"/>
      <c r="CJ19" s="452"/>
      <c r="CK19" s="452"/>
      <c r="CL19" s="458"/>
    </row>
    <row r="20" spans="1:90" s="33" customFormat="1" ht="12.75">
      <c r="A20" s="343"/>
      <c r="B20" s="343"/>
      <c r="C20" s="343"/>
      <c r="D20" s="343"/>
      <c r="E20" s="343"/>
      <c r="F20" s="343"/>
      <c r="G20" s="343"/>
      <c r="H20" s="343"/>
      <c r="I20" s="343"/>
      <c r="J20" s="343"/>
      <c r="K20" s="343"/>
      <c r="L20" s="343"/>
      <c r="M20" s="343"/>
      <c r="N20" s="26"/>
      <c r="O20" s="452" t="s">
        <v>593</v>
      </c>
      <c r="P20" s="452"/>
      <c r="Q20" s="452"/>
      <c r="R20" s="452"/>
      <c r="S20" s="343"/>
      <c r="T20" s="452"/>
      <c r="U20" s="452"/>
      <c r="V20" s="452"/>
      <c r="W20" s="452"/>
      <c r="X20" s="452"/>
      <c r="Y20" s="458"/>
      <c r="Z20" s="343"/>
      <c r="AA20" s="26"/>
      <c r="AB20" s="452" t="s">
        <v>593</v>
      </c>
      <c r="AC20" s="452"/>
      <c r="AD20" s="452"/>
      <c r="AE20" s="452"/>
      <c r="AF20" s="343"/>
      <c r="AG20" s="452"/>
      <c r="AH20" s="452"/>
      <c r="AI20" s="452"/>
      <c r="AJ20" s="452"/>
      <c r="AK20" s="452"/>
      <c r="AL20" s="458"/>
      <c r="AM20" s="343"/>
      <c r="AN20" s="26"/>
      <c r="AO20" s="452" t="s">
        <v>593</v>
      </c>
      <c r="AP20" s="452"/>
      <c r="AQ20" s="452"/>
      <c r="AR20" s="452"/>
      <c r="AS20" s="343"/>
      <c r="AT20" s="452"/>
      <c r="AU20" s="452"/>
      <c r="AV20" s="452"/>
      <c r="AW20" s="452"/>
      <c r="AX20" s="452"/>
      <c r="AY20" s="458"/>
      <c r="AZ20" s="343"/>
      <c r="BA20" s="26"/>
      <c r="BB20" s="452" t="s">
        <v>593</v>
      </c>
      <c r="BC20" s="452"/>
      <c r="BD20" s="452"/>
      <c r="BE20" s="452"/>
      <c r="BF20" s="343"/>
      <c r="BG20" s="452"/>
      <c r="BH20" s="452"/>
      <c r="BI20" s="452"/>
      <c r="BJ20" s="452"/>
      <c r="BK20" s="452"/>
      <c r="BL20" s="458"/>
      <c r="BM20" s="343"/>
      <c r="BN20" s="26"/>
      <c r="BO20" s="452" t="s">
        <v>593</v>
      </c>
      <c r="BP20" s="452"/>
      <c r="BQ20" s="452"/>
      <c r="BR20" s="452"/>
      <c r="BS20" s="343"/>
      <c r="BT20" s="452"/>
      <c r="BU20" s="452"/>
      <c r="BV20" s="452"/>
      <c r="BW20" s="452"/>
      <c r="BX20" s="452"/>
      <c r="BY20" s="458"/>
      <c r="BZ20" s="343"/>
      <c r="CA20" s="26"/>
      <c r="CB20" s="452" t="s">
        <v>593</v>
      </c>
      <c r="CC20" s="452"/>
      <c r="CD20" s="452"/>
      <c r="CE20" s="452"/>
      <c r="CF20" s="343"/>
      <c r="CG20" s="452"/>
      <c r="CH20" s="452"/>
      <c r="CI20" s="452"/>
      <c r="CJ20" s="452"/>
      <c r="CK20" s="452"/>
      <c r="CL20" s="458"/>
    </row>
    <row r="21" spans="1:90" s="33" customFormat="1" ht="12.75">
      <c r="A21" s="343"/>
      <c r="B21" s="343"/>
      <c r="C21" s="343"/>
      <c r="D21" s="343"/>
      <c r="E21" s="343"/>
      <c r="F21" s="343"/>
      <c r="G21" s="343"/>
      <c r="H21" s="343"/>
      <c r="I21" s="343"/>
      <c r="J21" s="343"/>
      <c r="K21" s="343"/>
      <c r="L21" s="343"/>
      <c r="M21" s="343"/>
      <c r="N21" s="26"/>
      <c r="O21" s="452" t="s">
        <v>594</v>
      </c>
      <c r="P21" s="452"/>
      <c r="Q21" s="452"/>
      <c r="R21" s="452"/>
      <c r="S21" s="343"/>
      <c r="T21" s="452"/>
      <c r="U21" s="452"/>
      <c r="V21" s="452"/>
      <c r="W21" s="452"/>
      <c r="X21" s="452"/>
      <c r="Y21" s="458"/>
      <c r="Z21" s="343"/>
      <c r="AA21" s="26"/>
      <c r="AB21" s="452" t="s">
        <v>594</v>
      </c>
      <c r="AC21" s="452"/>
      <c r="AD21" s="452"/>
      <c r="AE21" s="452"/>
      <c r="AF21" s="343"/>
      <c r="AG21" s="452"/>
      <c r="AH21" s="452"/>
      <c r="AI21" s="452"/>
      <c r="AJ21" s="452"/>
      <c r="AK21" s="452"/>
      <c r="AL21" s="458"/>
      <c r="AM21" s="343"/>
      <c r="AN21" s="26"/>
      <c r="AO21" s="452" t="s">
        <v>594</v>
      </c>
      <c r="AP21" s="452"/>
      <c r="AQ21" s="452"/>
      <c r="AR21" s="452"/>
      <c r="AS21" s="343"/>
      <c r="AT21" s="452"/>
      <c r="AU21" s="452"/>
      <c r="AV21" s="452"/>
      <c r="AW21" s="452"/>
      <c r="AX21" s="452"/>
      <c r="AY21" s="458"/>
      <c r="AZ21" s="343"/>
      <c r="BA21" s="26"/>
      <c r="BB21" s="452" t="s">
        <v>594</v>
      </c>
      <c r="BC21" s="452"/>
      <c r="BD21" s="452"/>
      <c r="BE21" s="452"/>
      <c r="BF21" s="343"/>
      <c r="BG21" s="452"/>
      <c r="BH21" s="452"/>
      <c r="BI21" s="452"/>
      <c r="BJ21" s="452"/>
      <c r="BK21" s="452"/>
      <c r="BL21" s="458"/>
      <c r="BM21" s="343"/>
      <c r="BN21" s="26"/>
      <c r="BO21" s="452" t="s">
        <v>594</v>
      </c>
      <c r="BP21" s="452"/>
      <c r="BQ21" s="452"/>
      <c r="BR21" s="452"/>
      <c r="BS21" s="343"/>
      <c r="BT21" s="452"/>
      <c r="BU21" s="452"/>
      <c r="BV21" s="452"/>
      <c r="BW21" s="452"/>
      <c r="BX21" s="452"/>
      <c r="BY21" s="458"/>
      <c r="BZ21" s="343"/>
      <c r="CA21" s="26"/>
      <c r="CB21" s="452" t="s">
        <v>594</v>
      </c>
      <c r="CC21" s="452"/>
      <c r="CD21" s="452"/>
      <c r="CE21" s="452"/>
      <c r="CF21" s="343"/>
      <c r="CG21" s="452"/>
      <c r="CH21" s="452"/>
      <c r="CI21" s="452"/>
      <c r="CJ21" s="452"/>
      <c r="CK21" s="452"/>
      <c r="CL21" s="458"/>
    </row>
    <row r="22" spans="1:90" s="33" customFormat="1" ht="12.75">
      <c r="A22" s="343"/>
      <c r="B22" s="343"/>
      <c r="C22" s="343"/>
      <c r="D22" s="343"/>
      <c r="E22" s="343"/>
      <c r="F22" s="343"/>
      <c r="G22" s="343"/>
      <c r="H22" s="343"/>
      <c r="I22" s="343"/>
      <c r="J22" s="343"/>
      <c r="K22" s="343"/>
      <c r="L22" s="343"/>
      <c r="M22" s="343"/>
      <c r="N22" s="26"/>
      <c r="O22" s="452" t="s">
        <v>108</v>
      </c>
      <c r="P22" s="452"/>
      <c r="Q22" s="984"/>
      <c r="R22" s="985"/>
      <c r="S22" s="985"/>
      <c r="T22" s="985"/>
      <c r="U22" s="986"/>
      <c r="V22" s="452"/>
      <c r="W22" s="452"/>
      <c r="X22" s="452"/>
      <c r="Y22" s="458"/>
      <c r="Z22" s="343"/>
      <c r="AA22" s="26"/>
      <c r="AB22" s="452" t="s">
        <v>108</v>
      </c>
      <c r="AC22" s="452"/>
      <c r="AD22" s="984"/>
      <c r="AE22" s="985"/>
      <c r="AF22" s="985"/>
      <c r="AG22" s="985"/>
      <c r="AH22" s="986"/>
      <c r="AI22" s="452"/>
      <c r="AJ22" s="452"/>
      <c r="AK22" s="452"/>
      <c r="AL22" s="458"/>
      <c r="AM22" s="343"/>
      <c r="AN22" s="26"/>
      <c r="AO22" s="452" t="s">
        <v>108</v>
      </c>
      <c r="AP22" s="452"/>
      <c r="AQ22" s="984"/>
      <c r="AR22" s="985"/>
      <c r="AS22" s="985"/>
      <c r="AT22" s="985"/>
      <c r="AU22" s="986"/>
      <c r="AV22" s="452"/>
      <c r="AW22" s="452"/>
      <c r="AX22" s="452"/>
      <c r="AY22" s="458"/>
      <c r="AZ22" s="343"/>
      <c r="BA22" s="26"/>
      <c r="BB22" s="452" t="s">
        <v>108</v>
      </c>
      <c r="BC22" s="452"/>
      <c r="BD22" s="984"/>
      <c r="BE22" s="985"/>
      <c r="BF22" s="985"/>
      <c r="BG22" s="985"/>
      <c r="BH22" s="986"/>
      <c r="BI22" s="452"/>
      <c r="BJ22" s="452"/>
      <c r="BK22" s="452"/>
      <c r="BL22" s="458"/>
      <c r="BM22" s="343"/>
      <c r="BN22" s="26"/>
      <c r="BO22" s="452" t="s">
        <v>108</v>
      </c>
      <c r="BP22" s="452"/>
      <c r="BQ22" s="984"/>
      <c r="BR22" s="985"/>
      <c r="BS22" s="985"/>
      <c r="BT22" s="985"/>
      <c r="BU22" s="986"/>
      <c r="BV22" s="452"/>
      <c r="BW22" s="452"/>
      <c r="BX22" s="452"/>
      <c r="BY22" s="458"/>
      <c r="BZ22" s="343"/>
      <c r="CA22" s="26"/>
      <c r="CB22" s="452" t="s">
        <v>108</v>
      </c>
      <c r="CC22" s="452"/>
      <c r="CD22" s="984"/>
      <c r="CE22" s="985"/>
      <c r="CF22" s="985"/>
      <c r="CG22" s="985"/>
      <c r="CH22" s="986"/>
      <c r="CI22" s="452"/>
      <c r="CJ22" s="452"/>
      <c r="CK22" s="452"/>
      <c r="CL22" s="458"/>
    </row>
    <row r="23" spans="1:90" ht="12.75">
      <c r="A23" s="194"/>
      <c r="B23" s="411"/>
      <c r="C23" s="411"/>
      <c r="D23" s="411"/>
      <c r="E23" s="411"/>
      <c r="F23" s="411"/>
      <c r="G23" s="411"/>
      <c r="H23" s="411"/>
      <c r="I23" s="411"/>
      <c r="J23" s="411"/>
      <c r="K23" s="411"/>
      <c r="L23" s="411"/>
      <c r="M23" s="194"/>
      <c r="N23" s="194"/>
      <c r="O23" s="194"/>
      <c r="P23" s="194"/>
      <c r="Q23" s="194"/>
      <c r="R23" s="194"/>
      <c r="S23" s="194"/>
      <c r="T23" s="194"/>
      <c r="U23" s="194"/>
      <c r="V23" s="194"/>
      <c r="W23" s="194"/>
      <c r="X23" s="194"/>
      <c r="Y23" s="451"/>
      <c r="Z23" s="194"/>
      <c r="AA23" s="194"/>
      <c r="AB23" s="194"/>
      <c r="AC23" s="194"/>
      <c r="AD23" s="194"/>
      <c r="AE23" s="194"/>
      <c r="AF23" s="194"/>
      <c r="AG23" s="194"/>
      <c r="AH23" s="194"/>
      <c r="AI23" s="194"/>
      <c r="AJ23" s="194"/>
      <c r="AK23" s="194"/>
      <c r="AL23" s="451"/>
      <c r="AM23" s="194"/>
      <c r="AN23" s="194"/>
      <c r="AO23" s="194"/>
      <c r="AP23" s="194"/>
      <c r="AQ23" s="194"/>
      <c r="AR23" s="194"/>
      <c r="AS23" s="194"/>
      <c r="AT23" s="194"/>
      <c r="AU23" s="194"/>
      <c r="AV23" s="194"/>
      <c r="AW23" s="194"/>
      <c r="AX23" s="194"/>
      <c r="AY23" s="451"/>
      <c r="AZ23" s="194"/>
      <c r="BA23" s="194"/>
      <c r="BB23" s="194"/>
      <c r="BC23" s="194"/>
      <c r="BD23" s="194"/>
      <c r="BE23" s="194"/>
      <c r="BF23" s="194"/>
      <c r="BG23" s="194"/>
      <c r="BH23" s="194"/>
      <c r="BI23" s="194"/>
      <c r="BJ23" s="194"/>
      <c r="BK23" s="194"/>
      <c r="BL23" s="451"/>
      <c r="BM23" s="194"/>
      <c r="BN23" s="194"/>
      <c r="BO23" s="194"/>
      <c r="BP23" s="194"/>
      <c r="BQ23" s="194"/>
      <c r="BR23" s="194"/>
      <c r="BS23" s="194"/>
      <c r="BT23" s="194"/>
      <c r="BU23" s="194"/>
      <c r="BV23" s="194"/>
      <c r="BW23" s="194"/>
      <c r="BX23" s="194"/>
      <c r="BY23" s="451"/>
      <c r="BZ23" s="194"/>
      <c r="CA23" s="194"/>
      <c r="CB23" s="194"/>
      <c r="CC23" s="194"/>
      <c r="CD23" s="194"/>
      <c r="CE23" s="194"/>
      <c r="CF23" s="194"/>
      <c r="CG23" s="194"/>
      <c r="CH23" s="194"/>
      <c r="CI23" s="194"/>
      <c r="CJ23" s="194"/>
      <c r="CK23" s="194"/>
      <c r="CL23" s="451"/>
    </row>
    <row r="24" spans="1:90" ht="12.75">
      <c r="A24" s="194"/>
      <c r="B24" s="971" t="s">
        <v>522</v>
      </c>
      <c r="C24" s="972"/>
      <c r="D24" s="972"/>
      <c r="E24" s="972"/>
      <c r="F24" s="972"/>
      <c r="G24" s="972"/>
      <c r="H24" s="972"/>
      <c r="I24" s="972"/>
      <c r="J24" s="972"/>
      <c r="K24" s="972"/>
      <c r="L24" s="972"/>
      <c r="M24" s="194"/>
      <c r="N24" s="950"/>
      <c r="O24" s="951"/>
      <c r="P24" s="951"/>
      <c r="Q24" s="951"/>
      <c r="R24" s="951"/>
      <c r="S24" s="952"/>
      <c r="T24" s="194" t="s">
        <v>523</v>
      </c>
      <c r="U24" s="194"/>
      <c r="V24" s="194"/>
      <c r="W24" s="194"/>
      <c r="X24" s="194"/>
      <c r="Y24" s="451"/>
      <c r="Z24" s="194"/>
      <c r="AA24" s="950"/>
      <c r="AB24" s="951"/>
      <c r="AC24" s="951"/>
      <c r="AD24" s="951"/>
      <c r="AE24" s="951"/>
      <c r="AF24" s="952"/>
      <c r="AG24" s="194" t="s">
        <v>523</v>
      </c>
      <c r="AH24" s="194"/>
      <c r="AI24" s="194"/>
      <c r="AJ24" s="194"/>
      <c r="AK24" s="194"/>
      <c r="AL24" s="451"/>
      <c r="AM24" s="194"/>
      <c r="AN24" s="950"/>
      <c r="AO24" s="951"/>
      <c r="AP24" s="951"/>
      <c r="AQ24" s="951"/>
      <c r="AR24" s="951"/>
      <c r="AS24" s="952"/>
      <c r="AT24" s="194" t="s">
        <v>523</v>
      </c>
      <c r="AU24" s="194"/>
      <c r="AV24" s="194"/>
      <c r="AW24" s="194"/>
      <c r="AX24" s="194"/>
      <c r="AY24" s="451"/>
      <c r="AZ24" s="194"/>
      <c r="BA24" s="950"/>
      <c r="BB24" s="951"/>
      <c r="BC24" s="951"/>
      <c r="BD24" s="951"/>
      <c r="BE24" s="951"/>
      <c r="BF24" s="952"/>
      <c r="BG24" s="194" t="s">
        <v>523</v>
      </c>
      <c r="BH24" s="194"/>
      <c r="BI24" s="194"/>
      <c r="BJ24" s="194"/>
      <c r="BK24" s="194"/>
      <c r="BL24" s="451"/>
      <c r="BM24" s="194"/>
      <c r="BN24" s="950"/>
      <c r="BO24" s="951"/>
      <c r="BP24" s="951"/>
      <c r="BQ24" s="951"/>
      <c r="BR24" s="951"/>
      <c r="BS24" s="952"/>
      <c r="BT24" s="194" t="s">
        <v>523</v>
      </c>
      <c r="BU24" s="194"/>
      <c r="BV24" s="194"/>
      <c r="BW24" s="194"/>
      <c r="BX24" s="194"/>
      <c r="BY24" s="451"/>
      <c r="BZ24" s="194"/>
      <c r="CA24" s="950"/>
      <c r="CB24" s="951"/>
      <c r="CC24" s="951"/>
      <c r="CD24" s="951"/>
      <c r="CE24" s="951"/>
      <c r="CF24" s="952"/>
      <c r="CG24" s="194" t="s">
        <v>523</v>
      </c>
      <c r="CH24" s="194"/>
      <c r="CI24" s="194"/>
      <c r="CJ24" s="194"/>
      <c r="CK24" s="194"/>
      <c r="CL24" s="451"/>
    </row>
    <row r="25" spans="1:90" ht="12.75">
      <c r="A25" s="194"/>
      <c r="B25" s="778" t="s">
        <v>524</v>
      </c>
      <c r="C25" s="779"/>
      <c r="D25" s="779"/>
      <c r="E25" s="779"/>
      <c r="F25" s="779"/>
      <c r="G25" s="779"/>
      <c r="H25" s="779"/>
      <c r="I25" s="779"/>
      <c r="J25" s="779"/>
      <c r="K25" s="779"/>
      <c r="L25" s="779"/>
      <c r="M25" s="194"/>
      <c r="N25" s="460"/>
      <c r="O25" s="194"/>
      <c r="P25" s="194"/>
      <c r="Q25" s="194"/>
      <c r="R25" s="194"/>
      <c r="S25" s="194"/>
      <c r="T25" s="194"/>
      <c r="U25" s="194"/>
      <c r="V25" s="194"/>
      <c r="W25" s="194"/>
      <c r="X25" s="194"/>
      <c r="Y25" s="451"/>
      <c r="Z25" s="194"/>
      <c r="AA25" s="460"/>
      <c r="AB25" s="194"/>
      <c r="AC25" s="194"/>
      <c r="AD25" s="194"/>
      <c r="AE25" s="194"/>
      <c r="AF25" s="194"/>
      <c r="AG25" s="194"/>
      <c r="AH25" s="194"/>
      <c r="AI25" s="194"/>
      <c r="AJ25" s="194"/>
      <c r="AK25" s="194"/>
      <c r="AL25" s="451"/>
      <c r="AM25" s="194"/>
      <c r="AN25" s="460"/>
      <c r="AO25" s="194"/>
      <c r="AP25" s="194"/>
      <c r="AQ25" s="194"/>
      <c r="AR25" s="194"/>
      <c r="AS25" s="194"/>
      <c r="AT25" s="194"/>
      <c r="AU25" s="194"/>
      <c r="AV25" s="194"/>
      <c r="AW25" s="194"/>
      <c r="AX25" s="194"/>
      <c r="AY25" s="451"/>
      <c r="AZ25" s="194"/>
      <c r="BA25" s="460"/>
      <c r="BB25" s="194"/>
      <c r="BC25" s="194"/>
      <c r="BD25" s="194"/>
      <c r="BE25" s="194"/>
      <c r="BF25" s="194"/>
      <c r="BG25" s="194"/>
      <c r="BH25" s="194"/>
      <c r="BI25" s="194"/>
      <c r="BJ25" s="194"/>
      <c r="BK25" s="194"/>
      <c r="BL25" s="451"/>
      <c r="BM25" s="194"/>
      <c r="BN25" s="460"/>
      <c r="BO25" s="194"/>
      <c r="BP25" s="194"/>
      <c r="BQ25" s="194"/>
      <c r="BR25" s="194"/>
      <c r="BS25" s="194"/>
      <c r="BT25" s="194"/>
      <c r="BU25" s="194"/>
      <c r="BV25" s="194"/>
      <c r="BW25" s="194"/>
      <c r="BX25" s="194"/>
      <c r="BY25" s="451"/>
      <c r="BZ25" s="194"/>
      <c r="CA25" s="460"/>
      <c r="CB25" s="194"/>
      <c r="CC25" s="194"/>
      <c r="CD25" s="194"/>
      <c r="CE25" s="194"/>
      <c r="CF25" s="194"/>
      <c r="CG25" s="194"/>
      <c r="CH25" s="194"/>
      <c r="CI25" s="194"/>
      <c r="CJ25" s="194"/>
      <c r="CK25" s="194"/>
      <c r="CL25" s="451"/>
    </row>
    <row r="26" spans="1:90" ht="12.75">
      <c r="A26" s="19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451"/>
      <c r="Z26" s="194"/>
      <c r="AA26" s="194"/>
      <c r="AB26" s="194"/>
      <c r="AC26" s="194"/>
      <c r="AD26" s="194"/>
      <c r="AE26" s="194"/>
      <c r="AF26" s="194"/>
      <c r="AG26" s="194"/>
      <c r="AH26" s="194"/>
      <c r="AI26" s="194"/>
      <c r="AJ26" s="194"/>
      <c r="AK26" s="194"/>
      <c r="AL26" s="451"/>
      <c r="AM26" s="194"/>
      <c r="AN26" s="194"/>
      <c r="AO26" s="194"/>
      <c r="AP26" s="194"/>
      <c r="AQ26" s="194"/>
      <c r="AR26" s="194"/>
      <c r="AS26" s="194"/>
      <c r="AT26" s="194"/>
      <c r="AU26" s="194"/>
      <c r="AV26" s="194"/>
      <c r="AW26" s="194"/>
      <c r="AX26" s="194"/>
      <c r="AY26" s="451"/>
      <c r="AZ26" s="194"/>
      <c r="BA26" s="194"/>
      <c r="BB26" s="194"/>
      <c r="BC26" s="194"/>
      <c r="BD26" s="194"/>
      <c r="BE26" s="194"/>
      <c r="BF26" s="194"/>
      <c r="BG26" s="194"/>
      <c r="BH26" s="194"/>
      <c r="BI26" s="194"/>
      <c r="BJ26" s="194"/>
      <c r="BK26" s="194"/>
      <c r="BL26" s="451"/>
      <c r="BM26" s="194"/>
      <c r="BN26" s="194"/>
      <c r="BO26" s="194"/>
      <c r="BP26" s="194"/>
      <c r="BQ26" s="194"/>
      <c r="BR26" s="194"/>
      <c r="BS26" s="194"/>
      <c r="BT26" s="194"/>
      <c r="BU26" s="194"/>
      <c r="BV26" s="194"/>
      <c r="BW26" s="194"/>
      <c r="BX26" s="194"/>
      <c r="BY26" s="451"/>
      <c r="BZ26" s="194"/>
      <c r="CA26" s="194"/>
      <c r="CB26" s="194"/>
      <c r="CC26" s="194"/>
      <c r="CD26" s="194"/>
      <c r="CE26" s="194"/>
      <c r="CF26" s="194"/>
      <c r="CG26" s="194"/>
      <c r="CH26" s="194"/>
      <c r="CI26" s="194"/>
      <c r="CJ26" s="194"/>
      <c r="CK26" s="194"/>
      <c r="CL26" s="451"/>
    </row>
    <row r="27" spans="1:90" ht="12.75">
      <c r="A27" s="194"/>
      <c r="B27" s="971" t="s">
        <v>525</v>
      </c>
      <c r="C27" s="972"/>
      <c r="D27" s="972"/>
      <c r="E27" s="972"/>
      <c r="F27" s="972"/>
      <c r="G27" s="972"/>
      <c r="H27" s="972"/>
      <c r="I27" s="972"/>
      <c r="J27" s="972"/>
      <c r="K27" s="972"/>
      <c r="L27" s="972"/>
      <c r="M27" s="194"/>
      <c r="N27" s="950"/>
      <c r="O27" s="951"/>
      <c r="P27" s="951"/>
      <c r="Q27" s="951"/>
      <c r="R27" s="951"/>
      <c r="S27" s="952"/>
      <c r="T27" s="194" t="s">
        <v>523</v>
      </c>
      <c r="U27" s="194"/>
      <c r="V27" s="194"/>
      <c r="W27" s="194"/>
      <c r="X27" s="194"/>
      <c r="Y27" s="451"/>
      <c r="Z27" s="194"/>
      <c r="AA27" s="950"/>
      <c r="AB27" s="951"/>
      <c r="AC27" s="951"/>
      <c r="AD27" s="951"/>
      <c r="AE27" s="951"/>
      <c r="AF27" s="952"/>
      <c r="AG27" s="194" t="s">
        <v>523</v>
      </c>
      <c r="AH27" s="194"/>
      <c r="AI27" s="194"/>
      <c r="AJ27" s="194"/>
      <c r="AK27" s="194"/>
      <c r="AL27" s="451"/>
      <c r="AM27" s="194"/>
      <c r="AN27" s="950"/>
      <c r="AO27" s="951"/>
      <c r="AP27" s="951"/>
      <c r="AQ27" s="951"/>
      <c r="AR27" s="951"/>
      <c r="AS27" s="952"/>
      <c r="AT27" s="194" t="s">
        <v>523</v>
      </c>
      <c r="AU27" s="194"/>
      <c r="AV27" s="194"/>
      <c r="AW27" s="194"/>
      <c r="AX27" s="194"/>
      <c r="AY27" s="451"/>
      <c r="AZ27" s="194"/>
      <c r="BA27" s="950"/>
      <c r="BB27" s="951"/>
      <c r="BC27" s="951"/>
      <c r="BD27" s="951"/>
      <c r="BE27" s="951"/>
      <c r="BF27" s="952"/>
      <c r="BG27" s="194" t="s">
        <v>523</v>
      </c>
      <c r="BH27" s="194"/>
      <c r="BI27" s="194"/>
      <c r="BJ27" s="194"/>
      <c r="BK27" s="194"/>
      <c r="BL27" s="451"/>
      <c r="BM27" s="194"/>
      <c r="BN27" s="950"/>
      <c r="BO27" s="951"/>
      <c r="BP27" s="951"/>
      <c r="BQ27" s="951"/>
      <c r="BR27" s="951"/>
      <c r="BS27" s="952"/>
      <c r="BT27" s="194" t="s">
        <v>523</v>
      </c>
      <c r="BU27" s="194"/>
      <c r="BV27" s="194"/>
      <c r="BW27" s="194"/>
      <c r="BX27" s="194"/>
      <c r="BY27" s="451"/>
      <c r="BZ27" s="194"/>
      <c r="CA27" s="950"/>
      <c r="CB27" s="951"/>
      <c r="CC27" s="951"/>
      <c r="CD27" s="951"/>
      <c r="CE27" s="951"/>
      <c r="CF27" s="952"/>
      <c r="CG27" s="194" t="s">
        <v>523</v>
      </c>
      <c r="CH27" s="194"/>
      <c r="CI27" s="194"/>
      <c r="CJ27" s="194"/>
      <c r="CK27" s="194"/>
      <c r="CL27" s="451"/>
    </row>
    <row r="28" spans="1:90" ht="12.75">
      <c r="A28" s="194"/>
      <c r="B28" s="998" t="s">
        <v>526</v>
      </c>
      <c r="C28" s="999"/>
      <c r="D28" s="999"/>
      <c r="E28" s="999"/>
      <c r="F28" s="999"/>
      <c r="G28" s="999"/>
      <c r="H28" s="999"/>
      <c r="I28" s="999"/>
      <c r="J28" s="999"/>
      <c r="K28" s="999"/>
      <c r="L28" s="999"/>
      <c r="M28" s="194"/>
      <c r="N28" s="460"/>
      <c r="O28" s="194"/>
      <c r="P28" s="194"/>
      <c r="Q28" s="194"/>
      <c r="R28" s="194"/>
      <c r="S28" s="194"/>
      <c r="T28" s="194"/>
      <c r="U28" s="194"/>
      <c r="V28" s="194"/>
      <c r="W28" s="194"/>
      <c r="X28" s="194"/>
      <c r="Y28" s="451"/>
      <c r="Z28" s="194"/>
      <c r="AA28" s="460"/>
      <c r="AB28" s="194"/>
      <c r="AC28" s="194"/>
      <c r="AD28" s="194"/>
      <c r="AE28" s="194"/>
      <c r="AF28" s="194"/>
      <c r="AG28" s="194"/>
      <c r="AH28" s="194"/>
      <c r="AI28" s="194"/>
      <c r="AJ28" s="194"/>
      <c r="AK28" s="194"/>
      <c r="AL28" s="451"/>
      <c r="AM28" s="194"/>
      <c r="AN28" s="460"/>
      <c r="AO28" s="194"/>
      <c r="AP28" s="194"/>
      <c r="AQ28" s="194"/>
      <c r="AR28" s="194"/>
      <c r="AS28" s="194"/>
      <c r="AT28" s="194"/>
      <c r="AU28" s="194"/>
      <c r="AV28" s="194"/>
      <c r="AW28" s="194"/>
      <c r="AX28" s="194"/>
      <c r="AY28" s="451"/>
      <c r="AZ28" s="194"/>
      <c r="BA28" s="460"/>
      <c r="BB28" s="194"/>
      <c r="BC28" s="194"/>
      <c r="BD28" s="194"/>
      <c r="BE28" s="194"/>
      <c r="BF28" s="194"/>
      <c r="BG28" s="194"/>
      <c r="BH28" s="194"/>
      <c r="BI28" s="194"/>
      <c r="BJ28" s="194"/>
      <c r="BK28" s="194"/>
      <c r="BL28" s="451"/>
      <c r="BM28" s="194"/>
      <c r="BN28" s="460"/>
      <c r="BO28" s="194"/>
      <c r="BP28" s="194"/>
      <c r="BQ28" s="194"/>
      <c r="BR28" s="194"/>
      <c r="BS28" s="194"/>
      <c r="BT28" s="194"/>
      <c r="BU28" s="194"/>
      <c r="BV28" s="194"/>
      <c r="BW28" s="194"/>
      <c r="BX28" s="194"/>
      <c r="BY28" s="451"/>
      <c r="BZ28" s="194"/>
      <c r="CA28" s="460"/>
      <c r="CB28" s="194"/>
      <c r="CC28" s="194"/>
      <c r="CD28" s="194"/>
      <c r="CE28" s="194"/>
      <c r="CF28" s="194"/>
      <c r="CG28" s="194"/>
      <c r="CH28" s="194"/>
      <c r="CI28" s="194"/>
      <c r="CJ28" s="194"/>
      <c r="CK28" s="194"/>
      <c r="CL28" s="451"/>
    </row>
    <row r="29" spans="1:90" ht="12.75">
      <c r="A29" s="19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451"/>
      <c r="Z29" s="194"/>
      <c r="AA29" s="194"/>
      <c r="AB29" s="194"/>
      <c r="AC29" s="194"/>
      <c r="AD29" s="194"/>
      <c r="AE29" s="194"/>
      <c r="AF29" s="194"/>
      <c r="AG29" s="194"/>
      <c r="AH29" s="194"/>
      <c r="AI29" s="194"/>
      <c r="AJ29" s="194"/>
      <c r="AK29" s="194"/>
      <c r="AL29" s="451"/>
      <c r="AM29" s="194"/>
      <c r="AN29" s="194"/>
      <c r="AO29" s="194"/>
      <c r="AP29" s="194"/>
      <c r="AQ29" s="194"/>
      <c r="AR29" s="194"/>
      <c r="AS29" s="194"/>
      <c r="AT29" s="194"/>
      <c r="AU29" s="194"/>
      <c r="AV29" s="194"/>
      <c r="AW29" s="194"/>
      <c r="AX29" s="194"/>
      <c r="AY29" s="451"/>
      <c r="AZ29" s="194"/>
      <c r="BA29" s="194"/>
      <c r="BB29" s="194"/>
      <c r="BC29" s="194"/>
      <c r="BD29" s="194"/>
      <c r="BE29" s="194"/>
      <c r="BF29" s="194"/>
      <c r="BG29" s="194"/>
      <c r="BH29" s="194"/>
      <c r="BI29" s="194"/>
      <c r="BJ29" s="194"/>
      <c r="BK29" s="194"/>
      <c r="BL29" s="451"/>
      <c r="BM29" s="194"/>
      <c r="BN29" s="194"/>
      <c r="BO29" s="194"/>
      <c r="BP29" s="194"/>
      <c r="BQ29" s="194"/>
      <c r="BR29" s="194"/>
      <c r="BS29" s="194"/>
      <c r="BT29" s="194"/>
      <c r="BU29" s="194"/>
      <c r="BV29" s="194"/>
      <c r="BW29" s="194"/>
      <c r="BX29" s="194"/>
      <c r="BY29" s="451"/>
      <c r="BZ29" s="194"/>
      <c r="CA29" s="194"/>
      <c r="CB29" s="194"/>
      <c r="CC29" s="194"/>
      <c r="CD29" s="194"/>
      <c r="CE29" s="194"/>
      <c r="CF29" s="194"/>
      <c r="CG29" s="194"/>
      <c r="CH29" s="194"/>
      <c r="CI29" s="194"/>
      <c r="CJ29" s="194"/>
      <c r="CK29" s="194"/>
      <c r="CL29" s="451"/>
    </row>
    <row r="30" spans="1:90" ht="12.75">
      <c r="A30" s="194"/>
      <c r="B30" s="194"/>
      <c r="C30" s="194"/>
      <c r="D30" s="194"/>
      <c r="E30" s="194"/>
      <c r="F30" s="194"/>
      <c r="G30" s="194"/>
      <c r="H30" s="194"/>
      <c r="I30" s="194"/>
      <c r="J30" s="194"/>
      <c r="K30" s="194"/>
      <c r="L30" s="439" t="s">
        <v>655</v>
      </c>
      <c r="M30" s="194"/>
      <c r="N30" s="26"/>
      <c r="O30" s="194" t="s">
        <v>521</v>
      </c>
      <c r="P30" s="194"/>
      <c r="Q30" s="194"/>
      <c r="R30" s="194"/>
      <c r="S30" s="194"/>
      <c r="T30" s="194"/>
      <c r="U30" s="194"/>
      <c r="V30" s="194"/>
      <c r="W30" s="194"/>
      <c r="X30" s="194"/>
      <c r="Y30" s="451"/>
      <c r="Z30" s="194"/>
      <c r="AA30" s="26"/>
      <c r="AB30" s="194" t="s">
        <v>521</v>
      </c>
      <c r="AC30" s="194"/>
      <c r="AD30" s="194"/>
      <c r="AE30" s="194"/>
      <c r="AF30" s="194"/>
      <c r="AG30" s="194"/>
      <c r="AH30" s="194"/>
      <c r="AI30" s="194"/>
      <c r="AJ30" s="194"/>
      <c r="AK30" s="194"/>
      <c r="AL30" s="451"/>
      <c r="AM30" s="194"/>
      <c r="AN30" s="26"/>
      <c r="AO30" s="194" t="s">
        <v>521</v>
      </c>
      <c r="AP30" s="194"/>
      <c r="AQ30" s="194"/>
      <c r="AR30" s="194"/>
      <c r="AS30" s="194"/>
      <c r="AT30" s="194"/>
      <c r="AU30" s="194"/>
      <c r="AV30" s="194"/>
      <c r="AW30" s="194"/>
      <c r="AX30" s="194"/>
      <c r="AY30" s="451"/>
      <c r="AZ30" s="194"/>
      <c r="BA30" s="26"/>
      <c r="BB30" s="194" t="s">
        <v>521</v>
      </c>
      <c r="BC30" s="194"/>
      <c r="BD30" s="194"/>
      <c r="BE30" s="194"/>
      <c r="BF30" s="194"/>
      <c r="BG30" s="194"/>
      <c r="BH30" s="194"/>
      <c r="BI30" s="194"/>
      <c r="BJ30" s="194"/>
      <c r="BK30" s="194"/>
      <c r="BL30" s="451"/>
      <c r="BM30" s="194"/>
      <c r="BN30" s="26"/>
      <c r="BO30" s="194" t="s">
        <v>521</v>
      </c>
      <c r="BP30" s="194"/>
      <c r="BQ30" s="194"/>
      <c r="BR30" s="194"/>
      <c r="BS30" s="194"/>
      <c r="BT30" s="194"/>
      <c r="BU30" s="194"/>
      <c r="BV30" s="194"/>
      <c r="BW30" s="194"/>
      <c r="BX30" s="194"/>
      <c r="BY30" s="451"/>
      <c r="BZ30" s="194"/>
      <c r="CA30" s="26"/>
      <c r="CB30" s="194" t="s">
        <v>521</v>
      </c>
      <c r="CC30" s="194"/>
      <c r="CD30" s="194"/>
      <c r="CE30" s="194"/>
      <c r="CF30" s="194"/>
      <c r="CG30" s="194"/>
      <c r="CH30" s="194"/>
      <c r="CI30" s="194"/>
      <c r="CJ30" s="194"/>
      <c r="CK30" s="194"/>
      <c r="CL30" s="451"/>
    </row>
    <row r="31" spans="1:90" ht="12.75">
      <c r="A31" s="194"/>
      <c r="B31" s="194"/>
      <c r="C31" s="194"/>
      <c r="D31" s="194"/>
      <c r="E31" s="194"/>
      <c r="F31" s="194"/>
      <c r="G31" s="194"/>
      <c r="H31" s="194"/>
      <c r="I31" s="194"/>
      <c r="J31" s="194"/>
      <c r="K31" s="194"/>
      <c r="L31" s="194"/>
      <c r="M31" s="194"/>
      <c r="N31" s="26"/>
      <c r="O31" s="194" t="s">
        <v>527</v>
      </c>
      <c r="P31" s="194"/>
      <c r="Q31" s="194"/>
      <c r="R31" s="194"/>
      <c r="S31" s="194"/>
      <c r="T31" s="194"/>
      <c r="U31" s="194"/>
      <c r="V31" s="982"/>
      <c r="W31" s="983"/>
      <c r="X31" s="168" t="s">
        <v>519</v>
      </c>
      <c r="Y31" s="451"/>
      <c r="Z31" s="194"/>
      <c r="AA31" s="26"/>
      <c r="AB31" s="194" t="s">
        <v>527</v>
      </c>
      <c r="AC31" s="194"/>
      <c r="AD31" s="194"/>
      <c r="AE31" s="194"/>
      <c r="AF31" s="194"/>
      <c r="AG31" s="194"/>
      <c r="AH31" s="194"/>
      <c r="AI31" s="982"/>
      <c r="AJ31" s="983"/>
      <c r="AK31" s="168" t="s">
        <v>519</v>
      </c>
      <c r="AL31" s="451"/>
      <c r="AM31" s="194"/>
      <c r="AN31" s="26"/>
      <c r="AO31" s="194" t="s">
        <v>527</v>
      </c>
      <c r="AP31" s="194"/>
      <c r="AQ31" s="194"/>
      <c r="AR31" s="194"/>
      <c r="AS31" s="194"/>
      <c r="AT31" s="194"/>
      <c r="AU31" s="194"/>
      <c r="AV31" s="982"/>
      <c r="AW31" s="983"/>
      <c r="AX31" s="168" t="s">
        <v>519</v>
      </c>
      <c r="AY31" s="451"/>
      <c r="AZ31" s="194"/>
      <c r="BA31" s="26"/>
      <c r="BB31" s="194" t="s">
        <v>527</v>
      </c>
      <c r="BC31" s="194"/>
      <c r="BD31" s="194"/>
      <c r="BE31" s="194"/>
      <c r="BF31" s="194"/>
      <c r="BG31" s="194"/>
      <c r="BH31" s="194"/>
      <c r="BI31" s="982"/>
      <c r="BJ31" s="983"/>
      <c r="BK31" s="168" t="s">
        <v>519</v>
      </c>
      <c r="BL31" s="451"/>
      <c r="BM31" s="194"/>
      <c r="BN31" s="26"/>
      <c r="BO31" s="194" t="s">
        <v>527</v>
      </c>
      <c r="BP31" s="194"/>
      <c r="BQ31" s="194"/>
      <c r="BR31" s="194"/>
      <c r="BS31" s="194"/>
      <c r="BT31" s="194"/>
      <c r="BU31" s="194"/>
      <c r="BV31" s="982"/>
      <c r="BW31" s="983"/>
      <c r="BX31" s="168" t="s">
        <v>519</v>
      </c>
      <c r="BY31" s="451"/>
      <c r="BZ31" s="194"/>
      <c r="CA31" s="26"/>
      <c r="CB31" s="194" t="s">
        <v>527</v>
      </c>
      <c r="CC31" s="194"/>
      <c r="CD31" s="194"/>
      <c r="CE31" s="194"/>
      <c r="CF31" s="194"/>
      <c r="CG31" s="194"/>
      <c r="CH31" s="194"/>
      <c r="CI31" s="982"/>
      <c r="CJ31" s="983"/>
      <c r="CK31" s="168" t="s">
        <v>519</v>
      </c>
      <c r="CL31" s="451"/>
    </row>
    <row r="32" spans="1:90" ht="12.75">
      <c r="A32" s="194"/>
      <c r="B32" s="194"/>
      <c r="C32" s="194"/>
      <c r="D32" s="194"/>
      <c r="E32" s="194"/>
      <c r="F32" s="194"/>
      <c r="G32" s="194"/>
      <c r="H32" s="194"/>
      <c r="I32" s="194"/>
      <c r="J32" s="194"/>
      <c r="K32" s="194"/>
      <c r="L32" s="439"/>
      <c r="M32" s="194"/>
      <c r="N32" s="194"/>
      <c r="O32" s="194"/>
      <c r="P32" s="194"/>
      <c r="Q32" s="194"/>
      <c r="R32" s="194"/>
      <c r="S32" s="194"/>
      <c r="T32" s="194"/>
      <c r="U32" s="194"/>
      <c r="V32" s="194"/>
      <c r="W32" s="194"/>
      <c r="X32" s="194"/>
      <c r="Y32" s="451"/>
      <c r="Z32" s="194"/>
      <c r="AA32" s="194"/>
      <c r="AB32" s="194"/>
      <c r="AC32" s="194"/>
      <c r="AD32" s="194"/>
      <c r="AE32" s="194"/>
      <c r="AF32" s="194"/>
      <c r="AG32" s="194"/>
      <c r="AH32" s="194"/>
      <c r="AI32" s="194"/>
      <c r="AJ32" s="194"/>
      <c r="AK32" s="194"/>
      <c r="AL32" s="451"/>
      <c r="AM32" s="194"/>
      <c r="AN32" s="194"/>
      <c r="AO32" s="194"/>
      <c r="AP32" s="194"/>
      <c r="AQ32" s="194"/>
      <c r="AR32" s="194"/>
      <c r="AS32" s="194"/>
      <c r="AT32" s="194"/>
      <c r="AU32" s="194"/>
      <c r="AV32" s="194"/>
      <c r="AW32" s="194"/>
      <c r="AX32" s="194"/>
      <c r="AY32" s="451"/>
      <c r="AZ32" s="194"/>
      <c r="BA32" s="194"/>
      <c r="BB32" s="194"/>
      <c r="BC32" s="194"/>
      <c r="BD32" s="194"/>
      <c r="BE32" s="194"/>
      <c r="BF32" s="194"/>
      <c r="BG32" s="194"/>
      <c r="BH32" s="194"/>
      <c r="BI32" s="194"/>
      <c r="BJ32" s="194"/>
      <c r="BK32" s="194"/>
      <c r="BL32" s="451"/>
      <c r="BM32" s="194"/>
      <c r="BN32" s="194"/>
      <c r="BO32" s="194"/>
      <c r="BP32" s="194"/>
      <c r="BQ32" s="194"/>
      <c r="BR32" s="194"/>
      <c r="BS32" s="194"/>
      <c r="BT32" s="194"/>
      <c r="BU32" s="194"/>
      <c r="BV32" s="194"/>
      <c r="BW32" s="194"/>
      <c r="BX32" s="194"/>
      <c r="BY32" s="451"/>
      <c r="BZ32" s="194"/>
      <c r="CA32" s="194"/>
      <c r="CB32" s="194"/>
      <c r="CC32" s="194"/>
      <c r="CD32" s="194"/>
      <c r="CE32" s="194"/>
      <c r="CF32" s="194"/>
      <c r="CG32" s="194"/>
      <c r="CH32" s="194"/>
      <c r="CI32" s="194"/>
      <c r="CJ32" s="194"/>
      <c r="CK32" s="194"/>
      <c r="CL32" s="451"/>
    </row>
    <row r="33" spans="1:90" ht="12.75">
      <c r="A33" s="194"/>
      <c r="B33" s="194"/>
      <c r="C33" s="194"/>
      <c r="D33" s="194"/>
      <c r="E33" s="194"/>
      <c r="F33" s="194"/>
      <c r="G33" s="194"/>
      <c r="H33" s="194"/>
      <c r="I33" s="194"/>
      <c r="J33" s="194"/>
      <c r="K33" s="194"/>
      <c r="L33" s="439" t="s">
        <v>591</v>
      </c>
      <c r="M33" s="194"/>
      <c r="N33" s="973"/>
      <c r="O33" s="974"/>
      <c r="P33" s="194"/>
      <c r="Q33" s="194"/>
      <c r="R33" s="194"/>
      <c r="S33" s="194"/>
      <c r="T33" s="194"/>
      <c r="U33" s="194"/>
      <c r="V33" s="194"/>
      <c r="W33" s="194"/>
      <c r="X33" s="194"/>
      <c r="Y33" s="451"/>
      <c r="Z33" s="194"/>
      <c r="AA33" s="973"/>
      <c r="AB33" s="974"/>
      <c r="AC33" s="194"/>
      <c r="AD33" s="194"/>
      <c r="AE33" s="194"/>
      <c r="AF33" s="194"/>
      <c r="AG33" s="194"/>
      <c r="AH33" s="194"/>
      <c r="AI33" s="194"/>
      <c r="AJ33" s="194"/>
      <c r="AK33" s="194"/>
      <c r="AL33" s="451"/>
      <c r="AM33" s="194"/>
      <c r="AN33" s="973"/>
      <c r="AO33" s="974"/>
      <c r="AP33" s="194"/>
      <c r="AQ33" s="194"/>
      <c r="AR33" s="194"/>
      <c r="AS33" s="194"/>
      <c r="AT33" s="194"/>
      <c r="AU33" s="194"/>
      <c r="AV33" s="194"/>
      <c r="AW33" s="194"/>
      <c r="AX33" s="194"/>
      <c r="AY33" s="451"/>
      <c r="AZ33" s="194"/>
      <c r="BA33" s="973"/>
      <c r="BB33" s="974"/>
      <c r="BC33" s="194"/>
      <c r="BD33" s="194"/>
      <c r="BE33" s="194"/>
      <c r="BF33" s="194"/>
      <c r="BG33" s="194"/>
      <c r="BH33" s="194"/>
      <c r="BI33" s="194"/>
      <c r="BJ33" s="194"/>
      <c r="BK33" s="194"/>
      <c r="BL33" s="451"/>
      <c r="BM33" s="194"/>
      <c r="BN33" s="973"/>
      <c r="BO33" s="974"/>
      <c r="BP33" s="194"/>
      <c r="BQ33" s="194"/>
      <c r="BR33" s="194"/>
      <c r="BS33" s="194"/>
      <c r="BT33" s="194"/>
      <c r="BU33" s="194"/>
      <c r="BV33" s="194"/>
      <c r="BW33" s="194"/>
      <c r="BX33" s="194"/>
      <c r="BY33" s="451"/>
      <c r="BZ33" s="194"/>
      <c r="CA33" s="973"/>
      <c r="CB33" s="974"/>
      <c r="CC33" s="194"/>
      <c r="CD33" s="194"/>
      <c r="CE33" s="194"/>
      <c r="CF33" s="194"/>
      <c r="CG33" s="194"/>
      <c r="CH33" s="194"/>
      <c r="CI33" s="194"/>
      <c r="CJ33" s="194"/>
      <c r="CK33" s="194"/>
      <c r="CL33" s="451"/>
    </row>
    <row r="34" spans="1:90" ht="12.75">
      <c r="A34" s="194"/>
      <c r="B34" s="194"/>
      <c r="C34" s="194"/>
      <c r="D34" s="194"/>
      <c r="E34" s="194"/>
      <c r="F34" s="194"/>
      <c r="G34" s="194"/>
      <c r="H34" s="194"/>
      <c r="I34" s="194"/>
      <c r="J34" s="194"/>
      <c r="K34" s="194"/>
      <c r="L34" s="439" t="s">
        <v>596</v>
      </c>
      <c r="M34" s="194"/>
      <c r="N34" s="973"/>
      <c r="O34" s="974"/>
      <c r="P34" s="194"/>
      <c r="Q34" s="194"/>
      <c r="R34" s="194"/>
      <c r="S34" s="194"/>
      <c r="T34" s="194"/>
      <c r="U34" s="194"/>
      <c r="V34" s="194"/>
      <c r="W34" s="194"/>
      <c r="X34" s="194"/>
      <c r="Y34" s="451"/>
      <c r="Z34" s="194"/>
      <c r="AA34" s="973"/>
      <c r="AB34" s="974"/>
      <c r="AC34" s="194"/>
      <c r="AD34" s="194"/>
      <c r="AE34" s="194"/>
      <c r="AF34" s="194"/>
      <c r="AG34" s="194"/>
      <c r="AH34" s="194"/>
      <c r="AI34" s="194"/>
      <c r="AJ34" s="194"/>
      <c r="AK34" s="194"/>
      <c r="AL34" s="451"/>
      <c r="AM34" s="194"/>
      <c r="AN34" s="973"/>
      <c r="AO34" s="974"/>
      <c r="AP34" s="194"/>
      <c r="AQ34" s="194"/>
      <c r="AR34" s="194"/>
      <c r="AS34" s="194"/>
      <c r="AT34" s="194"/>
      <c r="AU34" s="194"/>
      <c r="AV34" s="194"/>
      <c r="AW34" s="194"/>
      <c r="AX34" s="194"/>
      <c r="AY34" s="451"/>
      <c r="AZ34" s="194"/>
      <c r="BA34" s="973"/>
      <c r="BB34" s="974"/>
      <c r="BC34" s="194"/>
      <c r="BD34" s="194"/>
      <c r="BE34" s="194"/>
      <c r="BF34" s="194"/>
      <c r="BG34" s="194"/>
      <c r="BH34" s="194"/>
      <c r="BI34" s="194"/>
      <c r="BJ34" s="194"/>
      <c r="BK34" s="194"/>
      <c r="BL34" s="451"/>
      <c r="BM34" s="194"/>
      <c r="BN34" s="973"/>
      <c r="BO34" s="974"/>
      <c r="BP34" s="194"/>
      <c r="BQ34" s="194"/>
      <c r="BR34" s="194"/>
      <c r="BS34" s="194"/>
      <c r="BT34" s="194"/>
      <c r="BU34" s="194"/>
      <c r="BV34" s="194"/>
      <c r="BW34" s="194"/>
      <c r="BX34" s="194"/>
      <c r="BY34" s="451"/>
      <c r="BZ34" s="194"/>
      <c r="CA34" s="973"/>
      <c r="CB34" s="974"/>
      <c r="CC34" s="194"/>
      <c r="CD34" s="194"/>
      <c r="CE34" s="194"/>
      <c r="CF34" s="194"/>
      <c r="CG34" s="194"/>
      <c r="CH34" s="194"/>
      <c r="CI34" s="194"/>
      <c r="CJ34" s="194"/>
      <c r="CK34" s="194"/>
      <c r="CL34" s="451"/>
    </row>
    <row r="35" spans="1:90" ht="12.75">
      <c r="A35" s="194"/>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451"/>
      <c r="Z35" s="194"/>
      <c r="AA35" s="194"/>
      <c r="AB35" s="194"/>
      <c r="AC35" s="194"/>
      <c r="AD35" s="194"/>
      <c r="AE35" s="194"/>
      <c r="AF35" s="194"/>
      <c r="AG35" s="194"/>
      <c r="AH35" s="194"/>
      <c r="AI35" s="194"/>
      <c r="AJ35" s="194"/>
      <c r="AK35" s="194"/>
      <c r="AL35" s="451"/>
      <c r="AM35" s="194"/>
      <c r="AN35" s="194"/>
      <c r="AO35" s="194"/>
      <c r="AP35" s="194"/>
      <c r="AQ35" s="194"/>
      <c r="AR35" s="194"/>
      <c r="AS35" s="194"/>
      <c r="AT35" s="194"/>
      <c r="AU35" s="194"/>
      <c r="AV35" s="194"/>
      <c r="AW35" s="194"/>
      <c r="AX35" s="194"/>
      <c r="AY35" s="451"/>
      <c r="AZ35" s="194"/>
      <c r="BA35" s="194"/>
      <c r="BB35" s="194"/>
      <c r="BC35" s="194"/>
      <c r="BD35" s="194"/>
      <c r="BE35" s="194"/>
      <c r="BF35" s="194"/>
      <c r="BG35" s="194"/>
      <c r="BH35" s="194"/>
      <c r="BI35" s="194"/>
      <c r="BJ35" s="194"/>
      <c r="BK35" s="194"/>
      <c r="BL35" s="451"/>
      <c r="BM35" s="194"/>
      <c r="BN35" s="194"/>
      <c r="BO35" s="194"/>
      <c r="BP35" s="194"/>
      <c r="BQ35" s="194"/>
      <c r="BR35" s="194"/>
      <c r="BS35" s="194"/>
      <c r="BT35" s="194"/>
      <c r="BU35" s="194"/>
      <c r="BV35" s="194"/>
      <c r="BW35" s="194"/>
      <c r="BX35" s="194"/>
      <c r="BY35" s="451"/>
      <c r="BZ35" s="194"/>
      <c r="CA35" s="194"/>
      <c r="CB35" s="194"/>
      <c r="CC35" s="194"/>
      <c r="CD35" s="194"/>
      <c r="CE35" s="194"/>
      <c r="CF35" s="194"/>
      <c r="CG35" s="194"/>
      <c r="CH35" s="194"/>
      <c r="CI35" s="194"/>
      <c r="CJ35" s="194"/>
      <c r="CK35" s="194"/>
      <c r="CL35" s="451"/>
    </row>
    <row r="36" spans="1:90" ht="12.75">
      <c r="A36" s="194"/>
      <c r="B36" s="979" t="s">
        <v>774</v>
      </c>
      <c r="C36" s="980"/>
      <c r="D36" s="980"/>
      <c r="E36" s="980"/>
      <c r="F36" s="980"/>
      <c r="G36" s="980"/>
      <c r="H36" s="980"/>
      <c r="I36" s="980"/>
      <c r="J36" s="980"/>
      <c r="K36" s="980"/>
      <c r="L36" s="980"/>
      <c r="M36" s="194"/>
      <c r="N36" s="26"/>
      <c r="O36" s="194" t="s">
        <v>521</v>
      </c>
      <c r="P36" s="194"/>
      <c r="Q36" s="194"/>
      <c r="R36" s="194"/>
      <c r="S36" s="194"/>
      <c r="T36" s="194"/>
      <c r="U36" s="194"/>
      <c r="V36" s="194"/>
      <c r="W36" s="194"/>
      <c r="X36" s="194"/>
      <c r="Y36" s="451"/>
      <c r="Z36" s="194"/>
      <c r="AA36" s="26"/>
      <c r="AB36" s="194" t="s">
        <v>521</v>
      </c>
      <c r="AC36" s="194"/>
      <c r="AD36" s="194"/>
      <c r="AE36" s="194"/>
      <c r="AF36" s="194"/>
      <c r="AG36" s="194"/>
      <c r="AH36" s="194"/>
      <c r="AI36" s="194"/>
      <c r="AJ36" s="194"/>
      <c r="AK36" s="194"/>
      <c r="AL36" s="451"/>
      <c r="AM36" s="194"/>
      <c r="AN36" s="26"/>
      <c r="AO36" s="194" t="s">
        <v>521</v>
      </c>
      <c r="AP36" s="194"/>
      <c r="AQ36" s="194"/>
      <c r="AR36" s="194"/>
      <c r="AS36" s="194"/>
      <c r="AT36" s="194"/>
      <c r="AU36" s="194"/>
      <c r="AV36" s="194"/>
      <c r="AW36" s="194"/>
      <c r="AX36" s="194"/>
      <c r="AY36" s="451"/>
      <c r="AZ36" s="194"/>
      <c r="BA36" s="26"/>
      <c r="BB36" s="194" t="s">
        <v>521</v>
      </c>
      <c r="BC36" s="194"/>
      <c r="BD36" s="194"/>
      <c r="BE36" s="194"/>
      <c r="BF36" s="194"/>
      <c r="BG36" s="194"/>
      <c r="BH36" s="194"/>
      <c r="BI36" s="194"/>
      <c r="BJ36" s="194"/>
      <c r="BK36" s="194"/>
      <c r="BL36" s="451"/>
      <c r="BM36" s="194"/>
      <c r="BN36" s="26"/>
      <c r="BO36" s="194" t="s">
        <v>521</v>
      </c>
      <c r="BP36" s="194"/>
      <c r="BQ36" s="194"/>
      <c r="BR36" s="194"/>
      <c r="BS36" s="194"/>
      <c r="BT36" s="194"/>
      <c r="BU36" s="194"/>
      <c r="BV36" s="194"/>
      <c r="BW36" s="194"/>
      <c r="BX36" s="194"/>
      <c r="BY36" s="451"/>
      <c r="BZ36" s="194"/>
      <c r="CA36" s="26"/>
      <c r="CB36" s="194" t="s">
        <v>521</v>
      </c>
      <c r="CC36" s="194"/>
      <c r="CD36" s="194"/>
      <c r="CE36" s="194"/>
      <c r="CF36" s="194"/>
      <c r="CG36" s="194"/>
      <c r="CH36" s="194"/>
      <c r="CI36" s="194"/>
      <c r="CJ36" s="194"/>
      <c r="CK36" s="194"/>
      <c r="CL36" s="451"/>
    </row>
    <row r="37" spans="1:90" ht="12.75">
      <c r="A37" s="194"/>
      <c r="B37" s="980"/>
      <c r="C37" s="980"/>
      <c r="D37" s="980"/>
      <c r="E37" s="980"/>
      <c r="F37" s="980"/>
      <c r="G37" s="980"/>
      <c r="H37" s="980"/>
      <c r="I37" s="980"/>
      <c r="J37" s="980"/>
      <c r="K37" s="980"/>
      <c r="L37" s="980"/>
      <c r="M37" s="194"/>
      <c r="N37" s="26"/>
      <c r="O37" s="194" t="s">
        <v>737</v>
      </c>
      <c r="P37" s="194"/>
      <c r="Q37" s="194"/>
      <c r="R37" s="194"/>
      <c r="S37" s="194"/>
      <c r="T37" s="194"/>
      <c r="U37" s="194"/>
      <c r="V37" s="194"/>
      <c r="W37" s="194"/>
      <c r="X37" s="194"/>
      <c r="Y37" s="451"/>
      <c r="Z37" s="194"/>
      <c r="AA37" s="26"/>
      <c r="AB37" s="194" t="s">
        <v>737</v>
      </c>
      <c r="AC37" s="194"/>
      <c r="AD37" s="194"/>
      <c r="AE37" s="194"/>
      <c r="AF37" s="194"/>
      <c r="AG37" s="194"/>
      <c r="AH37" s="194"/>
      <c r="AI37" s="194"/>
      <c r="AJ37" s="194"/>
      <c r="AK37" s="194"/>
      <c r="AL37" s="451"/>
      <c r="AM37" s="194"/>
      <c r="AN37" s="26"/>
      <c r="AO37" s="194" t="s">
        <v>737</v>
      </c>
      <c r="AP37" s="194"/>
      <c r="AQ37" s="194"/>
      <c r="AR37" s="194"/>
      <c r="AS37" s="194"/>
      <c r="AT37" s="194"/>
      <c r="AU37" s="194"/>
      <c r="AV37" s="194"/>
      <c r="AW37" s="194"/>
      <c r="AX37" s="194"/>
      <c r="AY37" s="451"/>
      <c r="AZ37" s="194"/>
      <c r="BA37" s="26"/>
      <c r="BB37" s="194" t="s">
        <v>737</v>
      </c>
      <c r="BC37" s="194"/>
      <c r="BD37" s="194"/>
      <c r="BE37" s="194"/>
      <c r="BF37" s="194"/>
      <c r="BG37" s="194"/>
      <c r="BH37" s="194"/>
      <c r="BI37" s="194"/>
      <c r="BJ37" s="194"/>
      <c r="BK37" s="194"/>
      <c r="BL37" s="451"/>
      <c r="BM37" s="194"/>
      <c r="BN37" s="26"/>
      <c r="BO37" s="194" t="s">
        <v>737</v>
      </c>
      <c r="BP37" s="194"/>
      <c r="BQ37" s="194"/>
      <c r="BR37" s="194"/>
      <c r="BS37" s="194"/>
      <c r="BT37" s="194"/>
      <c r="BU37" s="194"/>
      <c r="BV37" s="194"/>
      <c r="BW37" s="194"/>
      <c r="BX37" s="194"/>
      <c r="BY37" s="451"/>
      <c r="BZ37" s="194"/>
      <c r="CA37" s="26"/>
      <c r="CB37" s="194" t="s">
        <v>737</v>
      </c>
      <c r="CC37" s="194"/>
      <c r="CD37" s="194"/>
      <c r="CE37" s="194"/>
      <c r="CF37" s="194"/>
      <c r="CG37" s="194"/>
      <c r="CH37" s="194"/>
      <c r="CI37" s="194"/>
      <c r="CJ37" s="194"/>
      <c r="CK37" s="194"/>
      <c r="CL37" s="451"/>
    </row>
    <row r="38" spans="1:90" ht="12.75">
      <c r="A38" s="194"/>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451"/>
      <c r="Z38" s="194"/>
      <c r="AA38" s="194"/>
      <c r="AB38" s="194"/>
      <c r="AC38" s="194"/>
      <c r="AD38" s="194"/>
      <c r="AE38" s="194"/>
      <c r="AF38" s="194"/>
      <c r="AG38" s="194"/>
      <c r="AH38" s="194"/>
      <c r="AI38" s="194"/>
      <c r="AJ38" s="194"/>
      <c r="AK38" s="194"/>
      <c r="AL38" s="451"/>
      <c r="AM38" s="194"/>
      <c r="AN38" s="194"/>
      <c r="AO38" s="194"/>
      <c r="AP38" s="194"/>
      <c r="AQ38" s="194"/>
      <c r="AR38" s="194"/>
      <c r="AS38" s="194"/>
      <c r="AT38" s="194"/>
      <c r="AU38" s="194"/>
      <c r="AV38" s="194"/>
      <c r="AW38" s="194"/>
      <c r="AX38" s="194"/>
      <c r="AY38" s="451"/>
      <c r="AZ38" s="194"/>
      <c r="BA38" s="194"/>
      <c r="BB38" s="194"/>
      <c r="BC38" s="194"/>
      <c r="BD38" s="194"/>
      <c r="BE38" s="194"/>
      <c r="BF38" s="194"/>
      <c r="BG38" s="194"/>
      <c r="BH38" s="194"/>
      <c r="BI38" s="194"/>
      <c r="BJ38" s="194"/>
      <c r="BK38" s="194"/>
      <c r="BL38" s="451"/>
      <c r="BM38" s="194"/>
      <c r="BN38" s="194"/>
      <c r="BO38" s="194"/>
      <c r="BP38" s="194"/>
      <c r="BQ38" s="194"/>
      <c r="BR38" s="194"/>
      <c r="BS38" s="194"/>
      <c r="BT38" s="194"/>
      <c r="BU38" s="194"/>
      <c r="BV38" s="194"/>
      <c r="BW38" s="194"/>
      <c r="BX38" s="194"/>
      <c r="BY38" s="451"/>
      <c r="BZ38" s="194"/>
      <c r="CA38" s="194"/>
      <c r="CB38" s="194"/>
      <c r="CC38" s="194"/>
      <c r="CD38" s="194"/>
      <c r="CE38" s="194"/>
      <c r="CF38" s="194"/>
      <c r="CG38" s="194"/>
      <c r="CH38" s="194"/>
      <c r="CI38" s="194"/>
      <c r="CJ38" s="194"/>
      <c r="CK38" s="194"/>
      <c r="CL38" s="451"/>
    </row>
    <row r="39" spans="1:90" ht="12.75">
      <c r="A39" s="194"/>
      <c r="B39" s="979" t="s">
        <v>736</v>
      </c>
      <c r="C39" s="981"/>
      <c r="D39" s="981"/>
      <c r="E39" s="981"/>
      <c r="F39" s="981"/>
      <c r="G39" s="981"/>
      <c r="H39" s="981"/>
      <c r="I39" s="981"/>
      <c r="J39" s="981"/>
      <c r="K39" s="981"/>
      <c r="L39" s="981"/>
      <c r="M39" s="194"/>
      <c r="N39" s="26"/>
      <c r="O39" s="194" t="s">
        <v>521</v>
      </c>
      <c r="P39" s="194"/>
      <c r="Q39" s="194"/>
      <c r="R39" s="194"/>
      <c r="S39" s="194"/>
      <c r="T39" s="194"/>
      <c r="U39" s="194"/>
      <c r="V39" s="194"/>
      <c r="W39" s="194"/>
      <c r="X39" s="194"/>
      <c r="Y39" s="451"/>
      <c r="Z39" s="194"/>
      <c r="AA39" s="26"/>
      <c r="AB39" s="194" t="s">
        <v>521</v>
      </c>
      <c r="AC39" s="194"/>
      <c r="AD39" s="194"/>
      <c r="AE39" s="194"/>
      <c r="AF39" s="194"/>
      <c r="AG39" s="194"/>
      <c r="AH39" s="194"/>
      <c r="AI39" s="194"/>
      <c r="AJ39" s="194"/>
      <c r="AK39" s="194"/>
      <c r="AL39" s="451"/>
      <c r="AM39" s="194"/>
      <c r="AN39" s="26"/>
      <c r="AO39" s="194" t="s">
        <v>521</v>
      </c>
      <c r="AP39" s="194"/>
      <c r="AQ39" s="194"/>
      <c r="AR39" s="194"/>
      <c r="AS39" s="194"/>
      <c r="AT39" s="194"/>
      <c r="AU39" s="194"/>
      <c r="AV39" s="194"/>
      <c r="AW39" s="194"/>
      <c r="AX39" s="194"/>
      <c r="AY39" s="451"/>
      <c r="AZ39" s="194"/>
      <c r="BA39" s="26"/>
      <c r="BB39" s="194" t="s">
        <v>521</v>
      </c>
      <c r="BC39" s="194"/>
      <c r="BD39" s="194"/>
      <c r="BE39" s="194"/>
      <c r="BF39" s="194"/>
      <c r="BG39" s="194"/>
      <c r="BH39" s="194"/>
      <c r="BI39" s="194"/>
      <c r="BJ39" s="194"/>
      <c r="BK39" s="194"/>
      <c r="BL39" s="451"/>
      <c r="BM39" s="194"/>
      <c r="BN39" s="26"/>
      <c r="BO39" s="194" t="s">
        <v>521</v>
      </c>
      <c r="BP39" s="194"/>
      <c r="BQ39" s="194"/>
      <c r="BR39" s="194"/>
      <c r="BS39" s="194"/>
      <c r="BT39" s="194"/>
      <c r="BU39" s="194"/>
      <c r="BV39" s="194"/>
      <c r="BW39" s="194"/>
      <c r="BX39" s="194"/>
      <c r="BY39" s="451"/>
      <c r="BZ39" s="194"/>
      <c r="CA39" s="26"/>
      <c r="CB39" s="194" t="s">
        <v>521</v>
      </c>
      <c r="CC39" s="194"/>
      <c r="CD39" s="194"/>
      <c r="CE39" s="194"/>
      <c r="CF39" s="194"/>
      <c r="CG39" s="194"/>
      <c r="CH39" s="194"/>
      <c r="CI39" s="194"/>
      <c r="CJ39" s="194"/>
      <c r="CK39" s="194"/>
      <c r="CL39" s="451"/>
    </row>
    <row r="40" spans="1:90" ht="12.75">
      <c r="A40" s="194"/>
      <c r="B40" s="981"/>
      <c r="C40" s="981"/>
      <c r="D40" s="981"/>
      <c r="E40" s="981"/>
      <c r="F40" s="981"/>
      <c r="G40" s="981"/>
      <c r="H40" s="981"/>
      <c r="I40" s="981"/>
      <c r="J40" s="981"/>
      <c r="K40" s="981"/>
      <c r="L40" s="981"/>
      <c r="M40" s="194"/>
      <c r="N40" s="26"/>
      <c r="O40" s="194" t="s">
        <v>737</v>
      </c>
      <c r="P40" s="194"/>
      <c r="Q40" s="194"/>
      <c r="R40" s="194"/>
      <c r="S40" s="194"/>
      <c r="T40" s="194"/>
      <c r="U40" s="194"/>
      <c r="V40" s="194"/>
      <c r="W40" s="194"/>
      <c r="X40" s="194"/>
      <c r="Y40" s="451"/>
      <c r="Z40" s="194"/>
      <c r="AA40" s="81"/>
      <c r="AB40" s="194" t="s">
        <v>737</v>
      </c>
      <c r="AC40" s="194"/>
      <c r="AD40" s="194"/>
      <c r="AE40" s="194"/>
      <c r="AF40" s="194"/>
      <c r="AG40" s="194"/>
      <c r="AH40" s="194"/>
      <c r="AI40" s="194"/>
      <c r="AJ40" s="194"/>
      <c r="AK40" s="194"/>
      <c r="AL40" s="451"/>
      <c r="AM40" s="194"/>
      <c r="AN40" s="26"/>
      <c r="AO40" s="194" t="s">
        <v>737</v>
      </c>
      <c r="AP40" s="194"/>
      <c r="AQ40" s="194"/>
      <c r="AR40" s="194"/>
      <c r="AS40" s="194"/>
      <c r="AT40" s="194"/>
      <c r="AU40" s="194"/>
      <c r="AV40" s="194"/>
      <c r="AW40" s="194"/>
      <c r="AX40" s="194"/>
      <c r="AY40" s="451"/>
      <c r="AZ40" s="194"/>
      <c r="BA40" s="26"/>
      <c r="BB40" s="194" t="s">
        <v>737</v>
      </c>
      <c r="BC40" s="194"/>
      <c r="BD40" s="194"/>
      <c r="BE40" s="194"/>
      <c r="BF40" s="194"/>
      <c r="BG40" s="194"/>
      <c r="BH40" s="194"/>
      <c r="BI40" s="194"/>
      <c r="BJ40" s="194"/>
      <c r="BK40" s="194"/>
      <c r="BL40" s="451"/>
      <c r="BM40" s="194"/>
      <c r="BN40" s="26"/>
      <c r="BO40" s="194" t="s">
        <v>737</v>
      </c>
      <c r="BP40" s="194"/>
      <c r="BQ40" s="194"/>
      <c r="BR40" s="194"/>
      <c r="BS40" s="194"/>
      <c r="BT40" s="194"/>
      <c r="BU40" s="194"/>
      <c r="BV40" s="194"/>
      <c r="BW40" s="194"/>
      <c r="BX40" s="194"/>
      <c r="BY40" s="451"/>
      <c r="BZ40" s="194"/>
      <c r="CA40" s="26"/>
      <c r="CB40" s="194" t="s">
        <v>737</v>
      </c>
      <c r="CC40" s="194"/>
      <c r="CD40" s="194"/>
      <c r="CE40" s="194"/>
      <c r="CF40" s="194"/>
      <c r="CG40" s="194"/>
      <c r="CH40" s="194"/>
      <c r="CI40" s="194"/>
      <c r="CJ40" s="194"/>
      <c r="CK40" s="194"/>
      <c r="CL40" s="451"/>
    </row>
    <row r="41" spans="1:90" ht="12.75">
      <c r="A41" s="194"/>
      <c r="B41" s="194"/>
      <c r="C41" s="194"/>
      <c r="D41" s="194"/>
      <c r="E41" s="194"/>
      <c r="F41" s="194"/>
      <c r="G41" s="194"/>
      <c r="H41" s="194"/>
      <c r="I41" s="194"/>
      <c r="J41" s="194"/>
      <c r="K41" s="194"/>
      <c r="L41" s="194"/>
      <c r="M41" s="194"/>
      <c r="N41" s="194"/>
      <c r="O41" s="194"/>
      <c r="P41" s="194"/>
      <c r="Q41" s="194"/>
      <c r="R41" s="194"/>
      <c r="S41" s="194"/>
      <c r="T41" s="194"/>
      <c r="U41" s="194"/>
      <c r="V41" s="194"/>
      <c r="W41" s="194"/>
      <c r="X41" s="194"/>
      <c r="Y41" s="451"/>
      <c r="Z41" s="194"/>
      <c r="AA41" s="194"/>
      <c r="AB41" s="194"/>
      <c r="AC41" s="194"/>
      <c r="AD41" s="194"/>
      <c r="AE41" s="194"/>
      <c r="AF41" s="194"/>
      <c r="AG41" s="194"/>
      <c r="AH41" s="194"/>
      <c r="AI41" s="194"/>
      <c r="AJ41" s="194"/>
      <c r="AK41" s="194"/>
      <c r="AL41" s="451"/>
      <c r="AM41" s="194"/>
      <c r="AN41" s="194"/>
      <c r="AO41" s="194"/>
      <c r="AP41" s="194"/>
      <c r="AQ41" s="194"/>
      <c r="AR41" s="194"/>
      <c r="AS41" s="194"/>
      <c r="AT41" s="194"/>
      <c r="AU41" s="194"/>
      <c r="AV41" s="194"/>
      <c r="AW41" s="194"/>
      <c r="AX41" s="194"/>
      <c r="AY41" s="451"/>
      <c r="AZ41" s="194"/>
      <c r="BA41" s="194"/>
      <c r="BB41" s="194"/>
      <c r="BC41" s="194"/>
      <c r="BD41" s="194"/>
      <c r="BE41" s="194"/>
      <c r="BF41" s="194"/>
      <c r="BG41" s="194"/>
      <c r="BH41" s="194"/>
      <c r="BI41" s="194"/>
      <c r="BJ41" s="194"/>
      <c r="BK41" s="194"/>
      <c r="BL41" s="451"/>
      <c r="BM41" s="194"/>
      <c r="BN41" s="194"/>
      <c r="BO41" s="194"/>
      <c r="BP41" s="194"/>
      <c r="BQ41" s="194"/>
      <c r="BR41" s="194"/>
      <c r="BS41" s="194"/>
      <c r="BT41" s="194"/>
      <c r="BU41" s="194"/>
      <c r="BV41" s="194"/>
      <c r="BW41" s="194"/>
      <c r="BX41" s="194"/>
      <c r="BY41" s="451"/>
      <c r="BZ41" s="194"/>
      <c r="CA41" s="194"/>
      <c r="CB41" s="194"/>
      <c r="CC41" s="194"/>
      <c r="CD41" s="194"/>
      <c r="CE41" s="194"/>
      <c r="CF41" s="194"/>
      <c r="CG41" s="194"/>
      <c r="CH41" s="194"/>
      <c r="CI41" s="194"/>
      <c r="CJ41" s="194"/>
      <c r="CK41" s="194"/>
      <c r="CL41" s="451"/>
    </row>
    <row r="42" spans="1:90" ht="12.75">
      <c r="A42" s="194"/>
      <c r="B42" s="971" t="s">
        <v>783</v>
      </c>
      <c r="C42" s="972"/>
      <c r="D42" s="972"/>
      <c r="E42" s="972"/>
      <c r="F42" s="972"/>
      <c r="G42" s="972"/>
      <c r="H42" s="972"/>
      <c r="I42" s="972"/>
      <c r="J42" s="972"/>
      <c r="K42" s="972"/>
      <c r="L42" s="972"/>
      <c r="M42" s="194"/>
      <c r="N42" s="194"/>
      <c r="O42" s="194"/>
      <c r="P42" s="194"/>
      <c r="Q42" s="194"/>
      <c r="R42" s="194"/>
      <c r="S42" s="194"/>
      <c r="T42" s="194"/>
      <c r="U42" s="194"/>
      <c r="V42" s="194"/>
      <c r="W42" s="194"/>
      <c r="X42" s="194"/>
      <c r="Y42" s="451"/>
      <c r="Z42" s="194"/>
      <c r="AA42" s="194"/>
      <c r="AB42" s="194"/>
      <c r="AC42" s="194"/>
      <c r="AD42" s="194"/>
      <c r="AE42" s="194"/>
      <c r="AF42" s="194"/>
      <c r="AG42" s="194"/>
      <c r="AH42" s="194"/>
      <c r="AI42" s="194"/>
      <c r="AJ42" s="194"/>
      <c r="AK42" s="194"/>
      <c r="AL42" s="451"/>
      <c r="AM42" s="194"/>
      <c r="AN42" s="194"/>
      <c r="AO42" s="194"/>
      <c r="AP42" s="194"/>
      <c r="AQ42" s="194"/>
      <c r="AR42" s="194"/>
      <c r="AS42" s="194"/>
      <c r="AT42" s="194"/>
      <c r="AU42" s="194"/>
      <c r="AV42" s="194"/>
      <c r="AW42" s="194"/>
      <c r="AX42" s="194"/>
      <c r="AY42" s="451"/>
      <c r="AZ42" s="194"/>
      <c r="BA42" s="194"/>
      <c r="BB42" s="194"/>
      <c r="BC42" s="194"/>
      <c r="BD42" s="194"/>
      <c r="BE42" s="194"/>
      <c r="BF42" s="194"/>
      <c r="BG42" s="194"/>
      <c r="BH42" s="194"/>
      <c r="BI42" s="194"/>
      <c r="BJ42" s="194"/>
      <c r="BK42" s="194"/>
      <c r="BL42" s="451"/>
      <c r="BM42" s="194"/>
      <c r="BN42" s="194"/>
      <c r="BO42" s="194"/>
      <c r="BP42" s="194"/>
      <c r="BQ42" s="194"/>
      <c r="BR42" s="194"/>
      <c r="BS42" s="194"/>
      <c r="BT42" s="194"/>
      <c r="BU42" s="194"/>
      <c r="BV42" s="194"/>
      <c r="BW42" s="194"/>
      <c r="BX42" s="194"/>
      <c r="BY42" s="451"/>
      <c r="BZ42" s="194"/>
      <c r="CA42" s="194"/>
      <c r="CB42" s="194"/>
      <c r="CC42" s="194"/>
      <c r="CD42" s="194"/>
      <c r="CE42" s="194"/>
      <c r="CF42" s="194"/>
      <c r="CG42" s="194"/>
      <c r="CH42" s="194"/>
      <c r="CI42" s="194"/>
      <c r="CJ42" s="194"/>
      <c r="CK42" s="194"/>
      <c r="CL42" s="451"/>
    </row>
    <row r="43" spans="1:90" ht="12.75">
      <c r="A43" s="194"/>
      <c r="B43" s="194"/>
      <c r="C43" s="461"/>
      <c r="D43" s="709" t="s">
        <v>805</v>
      </c>
      <c r="E43" s="900"/>
      <c r="F43" s="900"/>
      <c r="G43" s="975" t="s">
        <v>574</v>
      </c>
      <c r="H43" s="976"/>
      <c r="I43" s="976"/>
      <c r="J43" s="975" t="s">
        <v>106</v>
      </c>
      <c r="K43" s="976"/>
      <c r="L43" s="976"/>
      <c r="M43" s="194"/>
      <c r="N43" s="194"/>
      <c r="O43" s="194"/>
      <c r="P43" s="194"/>
      <c r="Q43" s="194"/>
      <c r="R43" s="194"/>
      <c r="S43" s="194"/>
      <c r="T43" s="194"/>
      <c r="U43" s="194"/>
      <c r="V43" s="194"/>
      <c r="W43" s="194"/>
      <c r="X43" s="194"/>
      <c r="Y43" s="451"/>
      <c r="Z43" s="194"/>
      <c r="AA43" s="194"/>
      <c r="AB43" s="194"/>
      <c r="AC43" s="194"/>
      <c r="AD43" s="194"/>
      <c r="AE43" s="194"/>
      <c r="AF43" s="194"/>
      <c r="AG43" s="194"/>
      <c r="AH43" s="194"/>
      <c r="AI43" s="194"/>
      <c r="AJ43" s="194"/>
      <c r="AK43" s="194"/>
      <c r="AL43" s="451"/>
      <c r="AM43" s="194"/>
      <c r="AN43" s="194"/>
      <c r="AO43" s="194"/>
      <c r="AP43" s="194"/>
      <c r="AQ43" s="194"/>
      <c r="AR43" s="194"/>
      <c r="AS43" s="194"/>
      <c r="AT43" s="194"/>
      <c r="AU43" s="194"/>
      <c r="AV43" s="194"/>
      <c r="AW43" s="194"/>
      <c r="AX43" s="194"/>
      <c r="AY43" s="451"/>
      <c r="AZ43" s="194"/>
      <c r="BA43" s="194"/>
      <c r="BB43" s="194"/>
      <c r="BC43" s="194"/>
      <c r="BD43" s="194"/>
      <c r="BE43" s="194"/>
      <c r="BF43" s="194"/>
      <c r="BG43" s="194"/>
      <c r="BH43" s="194"/>
      <c r="BI43" s="194"/>
      <c r="BJ43" s="194"/>
      <c r="BK43" s="194"/>
      <c r="BL43" s="451"/>
      <c r="BM43" s="194"/>
      <c r="BN43" s="194"/>
      <c r="BO43" s="194"/>
      <c r="BP43" s="194"/>
      <c r="BQ43" s="194"/>
      <c r="BR43" s="194"/>
      <c r="BS43" s="194"/>
      <c r="BT43" s="194"/>
      <c r="BU43" s="194"/>
      <c r="BV43" s="194"/>
      <c r="BW43" s="194"/>
      <c r="BX43" s="194"/>
      <c r="BY43" s="451"/>
      <c r="BZ43" s="194"/>
      <c r="CA43" s="194"/>
      <c r="CB43" s="194"/>
      <c r="CC43" s="194"/>
      <c r="CD43" s="194"/>
      <c r="CE43" s="194"/>
      <c r="CF43" s="194"/>
      <c r="CG43" s="194"/>
      <c r="CH43" s="194"/>
      <c r="CI43" s="194"/>
      <c r="CJ43" s="194"/>
      <c r="CK43" s="194"/>
      <c r="CL43" s="451"/>
    </row>
    <row r="44" spans="1:90" ht="12.75">
      <c r="A44" s="194"/>
      <c r="B44" s="461" t="s">
        <v>91</v>
      </c>
      <c r="C44" s="461"/>
      <c r="D44" s="948" t="s">
        <v>806</v>
      </c>
      <c r="E44" s="949"/>
      <c r="F44" s="949"/>
      <c r="G44" s="975" t="s">
        <v>91</v>
      </c>
      <c r="H44" s="976"/>
      <c r="I44" s="976"/>
      <c r="J44" s="977" t="s">
        <v>107</v>
      </c>
      <c r="K44" s="978"/>
      <c r="L44" s="978"/>
      <c r="M44" s="194"/>
      <c r="N44" s="194"/>
      <c r="O44" s="194"/>
      <c r="P44" s="194"/>
      <c r="Q44" s="194"/>
      <c r="R44" s="194"/>
      <c r="S44" s="194"/>
      <c r="T44" s="194"/>
      <c r="U44" s="194"/>
      <c r="V44" s="194"/>
      <c r="W44" s="194"/>
      <c r="X44" s="194"/>
      <c r="Y44" s="451"/>
      <c r="Z44" s="194"/>
      <c r="AA44" s="194"/>
      <c r="AB44" s="194"/>
      <c r="AC44" s="194"/>
      <c r="AD44" s="194"/>
      <c r="AE44" s="194"/>
      <c r="AF44" s="194"/>
      <c r="AG44" s="194"/>
      <c r="AH44" s="194"/>
      <c r="AI44" s="194"/>
      <c r="AJ44" s="194"/>
      <c r="AK44" s="194"/>
      <c r="AL44" s="451"/>
      <c r="AM44" s="194"/>
      <c r="AN44" s="194"/>
      <c r="AO44" s="194"/>
      <c r="AP44" s="194"/>
      <c r="AQ44" s="194"/>
      <c r="AR44" s="194"/>
      <c r="AS44" s="194"/>
      <c r="AT44" s="194"/>
      <c r="AU44" s="194"/>
      <c r="AV44" s="194"/>
      <c r="AW44" s="194"/>
      <c r="AX44" s="194"/>
      <c r="AY44" s="451"/>
      <c r="AZ44" s="194"/>
      <c r="BA44" s="194"/>
      <c r="BB44" s="194"/>
      <c r="BC44" s="194"/>
      <c r="BD44" s="194"/>
      <c r="BE44" s="194"/>
      <c r="BF44" s="194"/>
      <c r="BG44" s="194"/>
      <c r="BH44" s="194"/>
      <c r="BI44" s="194"/>
      <c r="BJ44" s="194"/>
      <c r="BK44" s="194"/>
      <c r="BL44" s="451"/>
      <c r="BM44" s="194"/>
      <c r="BN44" s="194"/>
      <c r="BO44" s="194"/>
      <c r="BP44" s="194"/>
      <c r="BQ44" s="194"/>
      <c r="BR44" s="194"/>
      <c r="BS44" s="194"/>
      <c r="BT44" s="194"/>
      <c r="BU44" s="194"/>
      <c r="BV44" s="194"/>
      <c r="BW44" s="194"/>
      <c r="BX44" s="194"/>
      <c r="BY44" s="451"/>
      <c r="BZ44" s="194"/>
      <c r="CA44" s="194"/>
      <c r="CB44" s="194"/>
      <c r="CC44" s="194"/>
      <c r="CD44" s="194"/>
      <c r="CE44" s="194"/>
      <c r="CF44" s="194"/>
      <c r="CG44" s="194"/>
      <c r="CH44" s="194"/>
      <c r="CI44" s="194"/>
      <c r="CJ44" s="194"/>
      <c r="CK44" s="194"/>
      <c r="CL44" s="451"/>
    </row>
    <row r="45" spans="1:90" ht="12.75">
      <c r="A45" s="194"/>
      <c r="B45" s="970" t="s">
        <v>712</v>
      </c>
      <c r="C45" s="970"/>
      <c r="D45" s="922">
        <v>0.7535</v>
      </c>
      <c r="E45" s="923"/>
      <c r="F45" s="924"/>
      <c r="G45" s="965"/>
      <c r="H45" s="965"/>
      <c r="I45" s="965"/>
      <c r="J45" s="966">
        <f>G45/D45</f>
        <v>0</v>
      </c>
      <c r="K45" s="967"/>
      <c r="L45" s="967"/>
      <c r="M45" s="194"/>
      <c r="N45" s="194"/>
      <c r="O45" s="194"/>
      <c r="P45" s="194"/>
      <c r="Q45" s="194"/>
      <c r="R45" s="194"/>
      <c r="S45" s="194"/>
      <c r="T45" s="194"/>
      <c r="U45" s="194"/>
      <c r="V45" s="194"/>
      <c r="W45" s="194"/>
      <c r="X45" s="194"/>
      <c r="Y45" s="451"/>
      <c r="Z45" s="194"/>
      <c r="AA45" s="194"/>
      <c r="AB45" s="194"/>
      <c r="AC45" s="194"/>
      <c r="AD45" s="194"/>
      <c r="AE45" s="194"/>
      <c r="AF45" s="194"/>
      <c r="AG45" s="194"/>
      <c r="AH45" s="194"/>
      <c r="AI45" s="194"/>
      <c r="AJ45" s="194"/>
      <c r="AK45" s="194"/>
      <c r="AL45" s="451"/>
      <c r="AM45" s="194"/>
      <c r="AN45" s="194"/>
      <c r="AO45" s="194"/>
      <c r="AP45" s="194"/>
      <c r="AQ45" s="194"/>
      <c r="AR45" s="194"/>
      <c r="AS45" s="194"/>
      <c r="AT45" s="194"/>
      <c r="AU45" s="194"/>
      <c r="AV45" s="194"/>
      <c r="AW45" s="194"/>
      <c r="AX45" s="194"/>
      <c r="AY45" s="451"/>
      <c r="AZ45" s="194"/>
      <c r="BA45" s="194"/>
      <c r="BB45" s="194"/>
      <c r="BC45" s="194"/>
      <c r="BD45" s="194"/>
      <c r="BE45" s="194"/>
      <c r="BF45" s="194"/>
      <c r="BG45" s="194"/>
      <c r="BH45" s="194"/>
      <c r="BI45" s="194"/>
      <c r="BJ45" s="194"/>
      <c r="BK45" s="194"/>
      <c r="BL45" s="451"/>
      <c r="BM45" s="194"/>
      <c r="BN45" s="194"/>
      <c r="BO45" s="194"/>
      <c r="BP45" s="194"/>
      <c r="BQ45" s="194"/>
      <c r="BR45" s="194"/>
      <c r="BS45" s="194"/>
      <c r="BT45" s="194"/>
      <c r="BU45" s="194"/>
      <c r="BV45" s="194"/>
      <c r="BW45" s="194"/>
      <c r="BX45" s="194"/>
      <c r="BY45" s="451"/>
      <c r="BZ45" s="194"/>
      <c r="CA45" s="194"/>
      <c r="CB45" s="194"/>
      <c r="CC45" s="194"/>
      <c r="CD45" s="194"/>
      <c r="CE45" s="194"/>
      <c r="CF45" s="194"/>
      <c r="CG45" s="194"/>
      <c r="CH45" s="194"/>
      <c r="CI45" s="194"/>
      <c r="CJ45" s="194"/>
      <c r="CK45" s="194"/>
      <c r="CL45" s="451"/>
    </row>
    <row r="46" spans="1:90" ht="12.75">
      <c r="A46" s="194"/>
      <c r="B46" s="970" t="s">
        <v>713</v>
      </c>
      <c r="C46" s="970"/>
      <c r="D46" s="922">
        <v>0.6072</v>
      </c>
      <c r="E46" s="923"/>
      <c r="F46" s="924"/>
      <c r="G46" s="965"/>
      <c r="H46" s="965"/>
      <c r="I46" s="965"/>
      <c r="J46" s="966">
        <f>G46/D46</f>
        <v>0</v>
      </c>
      <c r="K46" s="967"/>
      <c r="L46" s="967"/>
      <c r="M46" s="194"/>
      <c r="N46" s="194"/>
      <c r="O46" s="194"/>
      <c r="P46" s="194"/>
      <c r="Q46" s="194"/>
      <c r="R46" s="194"/>
      <c r="S46" s="194"/>
      <c r="T46" s="194"/>
      <c r="U46" s="194"/>
      <c r="V46" s="194"/>
      <c r="W46" s="194"/>
      <c r="X46" s="194"/>
      <c r="Y46" s="451"/>
      <c r="Z46" s="194"/>
      <c r="AA46" s="194"/>
      <c r="AB46" s="194"/>
      <c r="AC46" s="194"/>
      <c r="AD46" s="194"/>
      <c r="AE46" s="194"/>
      <c r="AF46" s="194"/>
      <c r="AG46" s="194"/>
      <c r="AH46" s="194"/>
      <c r="AI46" s="194"/>
      <c r="AJ46" s="194"/>
      <c r="AK46" s="194"/>
      <c r="AL46" s="451"/>
      <c r="AM46" s="194"/>
      <c r="AN46" s="194"/>
      <c r="AO46" s="194"/>
      <c r="AP46" s="194"/>
      <c r="AQ46" s="194"/>
      <c r="AR46" s="194"/>
      <c r="AS46" s="194"/>
      <c r="AT46" s="194"/>
      <c r="AU46" s="194"/>
      <c r="AV46" s="194"/>
      <c r="AW46" s="194"/>
      <c r="AX46" s="194"/>
      <c r="AY46" s="451"/>
      <c r="AZ46" s="194"/>
      <c r="BA46" s="194"/>
      <c r="BB46" s="194"/>
      <c r="BC46" s="194"/>
      <c r="BD46" s="194"/>
      <c r="BE46" s="194"/>
      <c r="BF46" s="194"/>
      <c r="BG46" s="194"/>
      <c r="BH46" s="194"/>
      <c r="BI46" s="194"/>
      <c r="BJ46" s="194"/>
      <c r="BK46" s="194"/>
      <c r="BL46" s="451"/>
      <c r="BM46" s="194"/>
      <c r="BN46" s="194"/>
      <c r="BO46" s="194"/>
      <c r="BP46" s="194"/>
      <c r="BQ46" s="194"/>
      <c r="BR46" s="194"/>
      <c r="BS46" s="194"/>
      <c r="BT46" s="194"/>
      <c r="BU46" s="194"/>
      <c r="BV46" s="194"/>
      <c r="BW46" s="194"/>
      <c r="BX46" s="194"/>
      <c r="BY46" s="451"/>
      <c r="BZ46" s="194"/>
      <c r="CA46" s="194"/>
      <c r="CB46" s="194"/>
      <c r="CC46" s="194"/>
      <c r="CD46" s="194"/>
      <c r="CE46" s="194"/>
      <c r="CF46" s="194"/>
      <c r="CG46" s="194"/>
      <c r="CH46" s="194"/>
      <c r="CI46" s="194"/>
      <c r="CJ46" s="194"/>
      <c r="CK46" s="194"/>
      <c r="CL46" s="451"/>
    </row>
    <row r="47" spans="1:90" ht="12.75">
      <c r="A47" s="194"/>
      <c r="B47" s="970"/>
      <c r="C47" s="970"/>
      <c r="D47" s="922"/>
      <c r="E47" s="923"/>
      <c r="F47" s="924"/>
      <c r="G47" s="965"/>
      <c r="H47" s="965"/>
      <c r="I47" s="965"/>
      <c r="J47" s="966" t="e">
        <f>G47/D47</f>
        <v>#DIV/0!</v>
      </c>
      <c r="K47" s="967"/>
      <c r="L47" s="967"/>
      <c r="M47" s="194"/>
      <c r="N47" s="194"/>
      <c r="O47" s="194"/>
      <c r="P47" s="194"/>
      <c r="Q47" s="194"/>
      <c r="R47" s="194"/>
      <c r="S47" s="194"/>
      <c r="T47" s="194"/>
      <c r="U47" s="194"/>
      <c r="V47" s="194"/>
      <c r="W47" s="194"/>
      <c r="X47" s="194"/>
      <c r="Y47" s="451"/>
      <c r="Z47" s="194"/>
      <c r="AA47" s="194"/>
      <c r="AB47" s="194"/>
      <c r="AC47" s="194"/>
      <c r="AD47" s="194"/>
      <c r="AE47" s="194"/>
      <c r="AF47" s="194"/>
      <c r="AG47" s="194"/>
      <c r="AH47" s="194"/>
      <c r="AI47" s="194"/>
      <c r="AJ47" s="194"/>
      <c r="AK47" s="194"/>
      <c r="AL47" s="451"/>
      <c r="AM47" s="194"/>
      <c r="AN47" s="194"/>
      <c r="AO47" s="194"/>
      <c r="AP47" s="194"/>
      <c r="AQ47" s="194"/>
      <c r="AR47" s="194"/>
      <c r="AS47" s="194"/>
      <c r="AT47" s="194"/>
      <c r="AU47" s="194"/>
      <c r="AV47" s="194"/>
      <c r="AW47" s="194"/>
      <c r="AX47" s="194"/>
      <c r="AY47" s="451"/>
      <c r="AZ47" s="194"/>
      <c r="BA47" s="194"/>
      <c r="BB47" s="194"/>
      <c r="BC47" s="194"/>
      <c r="BD47" s="194"/>
      <c r="BE47" s="194"/>
      <c r="BF47" s="194"/>
      <c r="BG47" s="194"/>
      <c r="BH47" s="194"/>
      <c r="BI47" s="194"/>
      <c r="BJ47" s="194"/>
      <c r="BK47" s="194"/>
      <c r="BL47" s="451"/>
      <c r="BM47" s="194"/>
      <c r="BN47" s="194"/>
      <c r="BO47" s="194"/>
      <c r="BP47" s="194"/>
      <c r="BQ47" s="194"/>
      <c r="BR47" s="194"/>
      <c r="BS47" s="194"/>
      <c r="BT47" s="194"/>
      <c r="BU47" s="194"/>
      <c r="BV47" s="194"/>
      <c r="BW47" s="194"/>
      <c r="BX47" s="194"/>
      <c r="BY47" s="451"/>
      <c r="BZ47" s="194"/>
      <c r="CA47" s="194"/>
      <c r="CB47" s="194"/>
      <c r="CC47" s="194"/>
      <c r="CD47" s="194"/>
      <c r="CE47" s="194"/>
      <c r="CF47" s="194"/>
      <c r="CG47" s="194"/>
      <c r="CH47" s="194"/>
      <c r="CI47" s="194"/>
      <c r="CJ47" s="194"/>
      <c r="CK47" s="194"/>
      <c r="CL47" s="451"/>
    </row>
    <row r="48" spans="1:90" ht="12.75">
      <c r="A48" s="194"/>
      <c r="B48" s="194"/>
      <c r="C48" s="194"/>
      <c r="D48" s="194"/>
      <c r="E48" s="194"/>
      <c r="F48" s="194"/>
      <c r="G48" s="194"/>
      <c r="H48" s="194"/>
      <c r="I48" s="194"/>
      <c r="J48" s="194"/>
      <c r="K48" s="194"/>
      <c r="L48" s="439"/>
      <c r="M48" s="194"/>
      <c r="N48" s="194"/>
      <c r="O48" s="194"/>
      <c r="P48" s="194"/>
      <c r="Q48" s="194"/>
      <c r="R48" s="194"/>
      <c r="S48" s="194"/>
      <c r="T48" s="194"/>
      <c r="U48" s="194"/>
      <c r="V48" s="194"/>
      <c r="W48" s="194"/>
      <c r="X48" s="194"/>
      <c r="Y48" s="451"/>
      <c r="Z48" s="194"/>
      <c r="AA48" s="194"/>
      <c r="AB48" s="194"/>
      <c r="AC48" s="194"/>
      <c r="AD48" s="194"/>
      <c r="AE48" s="194"/>
      <c r="AF48" s="194"/>
      <c r="AG48" s="194"/>
      <c r="AH48" s="194"/>
      <c r="AI48" s="194"/>
      <c r="AJ48" s="194"/>
      <c r="AK48" s="194"/>
      <c r="AL48" s="451"/>
      <c r="AM48" s="194"/>
      <c r="AN48" s="194"/>
      <c r="AO48" s="194"/>
      <c r="AP48" s="194"/>
      <c r="AQ48" s="194"/>
      <c r="AR48" s="194"/>
      <c r="AS48" s="194"/>
      <c r="AT48" s="194"/>
      <c r="AU48" s="194"/>
      <c r="AV48" s="194"/>
      <c r="AW48" s="194"/>
      <c r="AX48" s="194"/>
      <c r="AY48" s="451"/>
      <c r="AZ48" s="194"/>
      <c r="BA48" s="194"/>
      <c r="BB48" s="194"/>
      <c r="BC48" s="194"/>
      <c r="BD48" s="194"/>
      <c r="BE48" s="194"/>
      <c r="BF48" s="194"/>
      <c r="BG48" s="194"/>
      <c r="BH48" s="194"/>
      <c r="BI48" s="194"/>
      <c r="BJ48" s="194"/>
      <c r="BK48" s="194"/>
      <c r="BL48" s="451"/>
      <c r="BM48" s="194"/>
      <c r="BN48" s="194"/>
      <c r="BO48" s="194"/>
      <c r="BP48" s="194"/>
      <c r="BQ48" s="194"/>
      <c r="BR48" s="194"/>
      <c r="BS48" s="194"/>
      <c r="BT48" s="194"/>
      <c r="BU48" s="194"/>
      <c r="BV48" s="194"/>
      <c r="BW48" s="194"/>
      <c r="BX48" s="194"/>
      <c r="BY48" s="451"/>
      <c r="BZ48" s="194"/>
      <c r="CA48" s="194"/>
      <c r="CB48" s="194"/>
      <c r="CC48" s="194"/>
      <c r="CD48" s="194"/>
      <c r="CE48" s="194"/>
      <c r="CF48" s="194"/>
      <c r="CG48" s="194"/>
      <c r="CH48" s="194"/>
      <c r="CI48" s="194"/>
      <c r="CJ48" s="194"/>
      <c r="CK48" s="194"/>
      <c r="CL48" s="451"/>
    </row>
    <row r="49" spans="1:90" ht="12" customHeight="1">
      <c r="A49" s="194"/>
      <c r="B49" s="194"/>
      <c r="C49" s="194"/>
      <c r="D49" s="194"/>
      <c r="E49" s="194"/>
      <c r="F49" s="194"/>
      <c r="G49" s="194"/>
      <c r="H49" s="194"/>
      <c r="I49" s="194"/>
      <c r="J49" s="194"/>
      <c r="K49" s="194"/>
      <c r="L49" s="194"/>
      <c r="M49" s="194"/>
      <c r="N49" s="194"/>
      <c r="O49" s="194" t="s">
        <v>575</v>
      </c>
      <c r="P49" s="194"/>
      <c r="Q49" s="194"/>
      <c r="R49" s="194"/>
      <c r="S49" s="194"/>
      <c r="T49" s="194"/>
      <c r="U49" s="194"/>
      <c r="V49" s="194"/>
      <c r="W49" s="194"/>
      <c r="X49" s="194"/>
      <c r="Y49" s="451"/>
      <c r="Z49" s="194"/>
      <c r="AA49" s="194"/>
      <c r="AB49" s="194" t="s">
        <v>575</v>
      </c>
      <c r="AC49" s="194"/>
      <c r="AD49" s="194"/>
      <c r="AE49" s="194"/>
      <c r="AF49" s="194"/>
      <c r="AG49" s="194"/>
      <c r="AH49" s="194"/>
      <c r="AI49" s="194"/>
      <c r="AJ49" s="194"/>
      <c r="AK49" s="194"/>
      <c r="AL49" s="451"/>
      <c r="AM49" s="194"/>
      <c r="AN49" s="194"/>
      <c r="AO49" s="194" t="s">
        <v>575</v>
      </c>
      <c r="AP49" s="194"/>
      <c r="AQ49" s="194"/>
      <c r="AR49" s="194"/>
      <c r="AS49" s="194"/>
      <c r="AT49" s="194"/>
      <c r="AU49" s="194"/>
      <c r="AV49" s="194"/>
      <c r="AW49" s="194"/>
      <c r="AX49" s="194"/>
      <c r="AY49" s="451"/>
      <c r="AZ49" s="194"/>
      <c r="BA49" s="194"/>
      <c r="BB49" s="194" t="s">
        <v>575</v>
      </c>
      <c r="BC49" s="194"/>
      <c r="BD49" s="194"/>
      <c r="BE49" s="194"/>
      <c r="BF49" s="194"/>
      <c r="BG49" s="194"/>
      <c r="BH49" s="194"/>
      <c r="BI49" s="194"/>
      <c r="BJ49" s="194"/>
      <c r="BK49" s="194"/>
      <c r="BL49" s="451"/>
      <c r="BM49" s="194"/>
      <c r="BN49" s="194"/>
      <c r="BO49" s="194" t="s">
        <v>575</v>
      </c>
      <c r="BP49" s="194"/>
      <c r="BQ49" s="194"/>
      <c r="BR49" s="194"/>
      <c r="BS49" s="194"/>
      <c r="BT49" s="194"/>
      <c r="BU49" s="194"/>
      <c r="BV49" s="194"/>
      <c r="BW49" s="194"/>
      <c r="BX49" s="194"/>
      <c r="BY49" s="451"/>
      <c r="BZ49" s="194"/>
      <c r="CA49" s="194"/>
      <c r="CB49" s="194" t="s">
        <v>575</v>
      </c>
      <c r="CC49" s="194"/>
      <c r="CD49" s="194"/>
      <c r="CE49" s="194"/>
      <c r="CF49" s="194"/>
      <c r="CG49" s="194"/>
      <c r="CH49" s="194"/>
      <c r="CI49" s="194"/>
      <c r="CJ49" s="194"/>
      <c r="CK49" s="194"/>
      <c r="CL49" s="451"/>
    </row>
    <row r="50" spans="1:90" ht="12.75">
      <c r="A50" s="194"/>
      <c r="B50" s="194"/>
      <c r="C50" s="194"/>
      <c r="D50" s="194"/>
      <c r="E50" s="194"/>
      <c r="F50" s="194"/>
      <c r="G50" s="194"/>
      <c r="H50" s="194"/>
      <c r="I50" s="194"/>
      <c r="J50" s="194"/>
      <c r="K50" s="194"/>
      <c r="L50" s="237" t="s">
        <v>784</v>
      </c>
      <c r="M50" s="194"/>
      <c r="N50" s="194" t="s">
        <v>272</v>
      </c>
      <c r="O50" s="988"/>
      <c r="P50" s="989"/>
      <c r="Q50" s="989"/>
      <c r="R50" s="990"/>
      <c r="S50" s="194" t="s">
        <v>528</v>
      </c>
      <c r="T50" s="194"/>
      <c r="U50" s="194"/>
      <c r="V50" s="194"/>
      <c r="W50" s="194"/>
      <c r="X50" s="194"/>
      <c r="Y50" s="451"/>
      <c r="Z50" s="194"/>
      <c r="AA50" s="194" t="s">
        <v>272</v>
      </c>
      <c r="AB50" s="988"/>
      <c r="AC50" s="989"/>
      <c r="AD50" s="989"/>
      <c r="AE50" s="990"/>
      <c r="AF50" s="194" t="s">
        <v>528</v>
      </c>
      <c r="AG50" s="194"/>
      <c r="AH50" s="194"/>
      <c r="AI50" s="194"/>
      <c r="AJ50" s="194"/>
      <c r="AK50" s="194"/>
      <c r="AL50" s="451"/>
      <c r="AM50" s="194"/>
      <c r="AN50" s="194" t="s">
        <v>272</v>
      </c>
      <c r="AO50" s="988"/>
      <c r="AP50" s="989"/>
      <c r="AQ50" s="989"/>
      <c r="AR50" s="990"/>
      <c r="AS50" s="194" t="s">
        <v>528</v>
      </c>
      <c r="AT50" s="194"/>
      <c r="AU50" s="194"/>
      <c r="AV50" s="194"/>
      <c r="AW50" s="194"/>
      <c r="AX50" s="194"/>
      <c r="AY50" s="451"/>
      <c r="AZ50" s="194"/>
      <c r="BA50" s="194" t="s">
        <v>272</v>
      </c>
      <c r="BB50" s="988"/>
      <c r="BC50" s="989"/>
      <c r="BD50" s="989"/>
      <c r="BE50" s="990"/>
      <c r="BF50" s="194" t="s">
        <v>528</v>
      </c>
      <c r="BG50" s="194"/>
      <c r="BH50" s="194"/>
      <c r="BI50" s="194"/>
      <c r="BJ50" s="194"/>
      <c r="BK50" s="194"/>
      <c r="BL50" s="451"/>
      <c r="BM50" s="194"/>
      <c r="BN50" s="194" t="s">
        <v>272</v>
      </c>
      <c r="BO50" s="988"/>
      <c r="BP50" s="989"/>
      <c r="BQ50" s="989"/>
      <c r="BR50" s="990"/>
      <c r="BS50" s="194" t="s">
        <v>528</v>
      </c>
      <c r="BT50" s="194"/>
      <c r="BU50" s="194"/>
      <c r="BV50" s="194"/>
      <c r="BW50" s="194"/>
      <c r="BX50" s="194"/>
      <c r="BY50" s="451"/>
      <c r="BZ50" s="194"/>
      <c r="CA50" s="194" t="s">
        <v>272</v>
      </c>
      <c r="CB50" s="988"/>
      <c r="CC50" s="989"/>
      <c r="CD50" s="989"/>
      <c r="CE50" s="990"/>
      <c r="CF50" s="194" t="s">
        <v>528</v>
      </c>
      <c r="CG50" s="194"/>
      <c r="CH50" s="194"/>
      <c r="CI50" s="194"/>
      <c r="CJ50" s="194"/>
      <c r="CK50" s="194"/>
      <c r="CL50" s="451"/>
    </row>
    <row r="51" spans="1:90" ht="12.75">
      <c r="A51" s="194"/>
      <c r="B51" s="194"/>
      <c r="C51" s="194"/>
      <c r="D51" s="194"/>
      <c r="E51" s="194"/>
      <c r="F51" s="194"/>
      <c r="G51" s="194"/>
      <c r="H51" s="194"/>
      <c r="I51" s="194"/>
      <c r="J51" s="194"/>
      <c r="K51" s="194"/>
      <c r="L51" s="237"/>
      <c r="M51" s="194"/>
      <c r="N51" s="194"/>
      <c r="O51" s="194"/>
      <c r="P51" s="194"/>
      <c r="Q51" s="194"/>
      <c r="R51" s="194"/>
      <c r="S51" s="194"/>
      <c r="T51" s="194"/>
      <c r="U51" s="194"/>
      <c r="V51" s="194"/>
      <c r="W51" s="194"/>
      <c r="X51" s="194"/>
      <c r="Y51" s="451"/>
      <c r="Z51" s="194"/>
      <c r="AA51" s="194"/>
      <c r="AB51" s="194"/>
      <c r="AC51" s="194"/>
      <c r="AD51" s="194"/>
      <c r="AE51" s="194"/>
      <c r="AF51" s="194"/>
      <c r="AG51" s="194"/>
      <c r="AH51" s="194"/>
      <c r="AI51" s="194"/>
      <c r="AJ51" s="194"/>
      <c r="AK51" s="194"/>
      <c r="AL51" s="451"/>
      <c r="AM51" s="194"/>
      <c r="AN51" s="194"/>
      <c r="AO51" s="194"/>
      <c r="AP51" s="194"/>
      <c r="AQ51" s="194"/>
      <c r="AR51" s="194"/>
      <c r="AS51" s="194"/>
      <c r="AT51" s="194"/>
      <c r="AU51" s="194"/>
      <c r="AV51" s="194"/>
      <c r="AW51" s="194"/>
      <c r="AX51" s="194"/>
      <c r="AY51" s="451"/>
      <c r="AZ51" s="194"/>
      <c r="BA51" s="194"/>
      <c r="BB51" s="194"/>
      <c r="BC51" s="194"/>
      <c r="BD51" s="194"/>
      <c r="BE51" s="194"/>
      <c r="BF51" s="194"/>
      <c r="BG51" s="194"/>
      <c r="BH51" s="194"/>
      <c r="BI51" s="194"/>
      <c r="BJ51" s="194"/>
      <c r="BK51" s="194"/>
      <c r="BL51" s="451"/>
      <c r="BM51" s="194"/>
      <c r="BN51" s="194"/>
      <c r="BO51" s="194"/>
      <c r="BP51" s="194"/>
      <c r="BQ51" s="194"/>
      <c r="BR51" s="194"/>
      <c r="BS51" s="194"/>
      <c r="BT51" s="194"/>
      <c r="BU51" s="194"/>
      <c r="BV51" s="194"/>
      <c r="BW51" s="194"/>
      <c r="BX51" s="194"/>
      <c r="BY51" s="451"/>
      <c r="BZ51" s="194"/>
      <c r="CA51" s="194"/>
      <c r="CB51" s="194"/>
      <c r="CC51" s="194"/>
      <c r="CD51" s="194"/>
      <c r="CE51" s="194"/>
      <c r="CF51" s="194"/>
      <c r="CG51" s="194"/>
      <c r="CH51" s="194"/>
      <c r="CI51" s="194"/>
      <c r="CJ51" s="194"/>
      <c r="CK51" s="194"/>
      <c r="CL51" s="451"/>
    </row>
    <row r="52" spans="1:90" ht="12.75">
      <c r="A52" s="968" t="s">
        <v>576</v>
      </c>
      <c r="B52" s="969"/>
      <c r="C52" s="969"/>
      <c r="D52" s="969"/>
      <c r="E52" s="969"/>
      <c r="F52" s="969"/>
      <c r="G52" s="969"/>
      <c r="H52" s="969"/>
      <c r="I52" s="969"/>
      <c r="J52" s="969"/>
      <c r="K52" s="969"/>
      <c r="L52" s="969"/>
      <c r="M52" s="194"/>
      <c r="N52" s="194" t="s">
        <v>272</v>
      </c>
      <c r="O52" s="988"/>
      <c r="P52" s="989"/>
      <c r="Q52" s="989"/>
      <c r="R52" s="990"/>
      <c r="S52" s="194" t="s">
        <v>429</v>
      </c>
      <c r="T52" s="194"/>
      <c r="U52" s="194"/>
      <c r="V52" s="194"/>
      <c r="W52" s="194"/>
      <c r="X52" s="194"/>
      <c r="Y52" s="451"/>
      <c r="Z52" s="194"/>
      <c r="AA52" s="194" t="s">
        <v>272</v>
      </c>
      <c r="AB52" s="988"/>
      <c r="AC52" s="989"/>
      <c r="AD52" s="989"/>
      <c r="AE52" s="990"/>
      <c r="AF52" s="194" t="s">
        <v>429</v>
      </c>
      <c r="AG52" s="194"/>
      <c r="AH52" s="194"/>
      <c r="AI52" s="194"/>
      <c r="AJ52" s="194"/>
      <c r="AK52" s="194"/>
      <c r="AL52" s="451"/>
      <c r="AM52" s="194"/>
      <c r="AN52" s="194" t="s">
        <v>272</v>
      </c>
      <c r="AO52" s="988"/>
      <c r="AP52" s="989"/>
      <c r="AQ52" s="989"/>
      <c r="AR52" s="990"/>
      <c r="AS52" s="194" t="s">
        <v>429</v>
      </c>
      <c r="AT52" s="194"/>
      <c r="AU52" s="194"/>
      <c r="AV52" s="194"/>
      <c r="AW52" s="194"/>
      <c r="AX52" s="194"/>
      <c r="AY52" s="451"/>
      <c r="AZ52" s="194"/>
      <c r="BA52" s="194" t="s">
        <v>272</v>
      </c>
      <c r="BB52" s="988"/>
      <c r="BC52" s="989"/>
      <c r="BD52" s="989"/>
      <c r="BE52" s="990"/>
      <c r="BF52" s="194" t="s">
        <v>429</v>
      </c>
      <c r="BG52" s="194"/>
      <c r="BH52" s="194"/>
      <c r="BI52" s="194"/>
      <c r="BJ52" s="194"/>
      <c r="BK52" s="194"/>
      <c r="BL52" s="451"/>
      <c r="BM52" s="194"/>
      <c r="BN52" s="194" t="s">
        <v>272</v>
      </c>
      <c r="BO52" s="988"/>
      <c r="BP52" s="989"/>
      <c r="BQ52" s="989"/>
      <c r="BR52" s="990"/>
      <c r="BS52" s="194" t="s">
        <v>429</v>
      </c>
      <c r="BT52" s="194"/>
      <c r="BU52" s="194"/>
      <c r="BV52" s="194"/>
      <c r="BW52" s="194"/>
      <c r="BX52" s="194"/>
      <c r="BY52" s="451"/>
      <c r="BZ52" s="194"/>
      <c r="CA52" s="194" t="s">
        <v>272</v>
      </c>
      <c r="CB52" s="988"/>
      <c r="CC52" s="989"/>
      <c r="CD52" s="989"/>
      <c r="CE52" s="990"/>
      <c r="CF52" s="194" t="s">
        <v>429</v>
      </c>
      <c r="CG52" s="194"/>
      <c r="CH52" s="194"/>
      <c r="CI52" s="194"/>
      <c r="CJ52" s="194"/>
      <c r="CK52" s="194"/>
      <c r="CL52" s="451"/>
    </row>
    <row r="53" spans="1:90" ht="12.75">
      <c r="A53" s="969"/>
      <c r="B53" s="969"/>
      <c r="C53" s="969"/>
      <c r="D53" s="969"/>
      <c r="E53" s="969"/>
      <c r="F53" s="969"/>
      <c r="G53" s="969"/>
      <c r="H53" s="969"/>
      <c r="I53" s="969"/>
      <c r="J53" s="969"/>
      <c r="K53" s="969"/>
      <c r="L53" s="969"/>
      <c r="M53" s="194"/>
      <c r="N53" s="194"/>
      <c r="O53" s="194"/>
      <c r="P53" s="194"/>
      <c r="Q53" s="194"/>
      <c r="R53" s="194"/>
      <c r="S53" s="194"/>
      <c r="T53" s="194"/>
      <c r="U53" s="194"/>
      <c r="V53" s="194"/>
      <c r="W53" s="194"/>
      <c r="X53" s="194"/>
      <c r="Y53" s="451"/>
      <c r="Z53" s="194"/>
      <c r="AA53" s="194"/>
      <c r="AB53" s="194"/>
      <c r="AC53" s="194"/>
      <c r="AD53" s="194"/>
      <c r="AE53" s="194"/>
      <c r="AF53" s="194"/>
      <c r="AG53" s="194"/>
      <c r="AH53" s="194"/>
      <c r="AI53" s="194"/>
      <c r="AJ53" s="194"/>
      <c r="AK53" s="194"/>
      <c r="AL53" s="451"/>
      <c r="AM53" s="194"/>
      <c r="AN53" s="194"/>
      <c r="AO53" s="194"/>
      <c r="AP53" s="194"/>
      <c r="AQ53" s="194"/>
      <c r="AR53" s="194"/>
      <c r="AS53" s="194"/>
      <c r="AT53" s="194"/>
      <c r="AU53" s="194"/>
      <c r="AV53" s="194"/>
      <c r="AW53" s="194"/>
      <c r="AX53" s="194"/>
      <c r="AY53" s="451"/>
      <c r="AZ53" s="194"/>
      <c r="BA53" s="194"/>
      <c r="BB53" s="194"/>
      <c r="BC53" s="194"/>
      <c r="BD53" s="194"/>
      <c r="BE53" s="194"/>
      <c r="BF53" s="194"/>
      <c r="BG53" s="194"/>
      <c r="BH53" s="194"/>
      <c r="BI53" s="194"/>
      <c r="BJ53" s="194"/>
      <c r="BK53" s="194"/>
      <c r="BL53" s="451"/>
      <c r="BM53" s="194"/>
      <c r="BN53" s="194"/>
      <c r="BO53" s="194"/>
      <c r="BP53" s="194"/>
      <c r="BQ53" s="194"/>
      <c r="BR53" s="194"/>
      <c r="BS53" s="194"/>
      <c r="BT53" s="194"/>
      <c r="BU53" s="194"/>
      <c r="BV53" s="194"/>
      <c r="BW53" s="194"/>
      <c r="BX53" s="194"/>
      <c r="BY53" s="451"/>
      <c r="BZ53" s="194"/>
      <c r="CA53" s="194"/>
      <c r="CB53" s="194"/>
      <c r="CC53" s="194"/>
      <c r="CD53" s="194"/>
      <c r="CE53" s="194"/>
      <c r="CF53" s="194"/>
      <c r="CG53" s="194"/>
      <c r="CH53" s="194"/>
      <c r="CI53" s="194"/>
      <c r="CJ53" s="194"/>
      <c r="CK53" s="194"/>
      <c r="CL53" s="451"/>
    </row>
    <row r="54" spans="1:90" s="4" customFormat="1" ht="12.75">
      <c r="A54" s="168"/>
      <c r="B54" s="168"/>
      <c r="C54" s="168"/>
      <c r="D54" s="168"/>
      <c r="E54" s="168"/>
      <c r="F54" s="168"/>
      <c r="G54" s="168"/>
      <c r="H54" s="168"/>
      <c r="I54" s="168"/>
      <c r="J54" s="168"/>
      <c r="K54" s="168"/>
      <c r="L54" s="420"/>
      <c r="M54" s="168"/>
      <c r="N54" s="168"/>
      <c r="O54" s="168"/>
      <c r="P54" s="168"/>
      <c r="Q54" s="168"/>
      <c r="R54" s="168"/>
      <c r="S54" s="168"/>
      <c r="T54" s="168"/>
      <c r="U54" s="168"/>
      <c r="V54" s="168"/>
      <c r="W54" s="168"/>
      <c r="X54" s="168"/>
      <c r="Y54" s="451"/>
      <c r="Z54" s="168"/>
      <c r="AA54" s="168"/>
      <c r="AB54" s="168"/>
      <c r="AC54" s="168"/>
      <c r="AD54" s="168"/>
      <c r="AE54" s="168"/>
      <c r="AF54" s="168"/>
      <c r="AG54" s="168"/>
      <c r="AH54" s="168"/>
      <c r="AI54" s="168"/>
      <c r="AJ54" s="168"/>
      <c r="AK54" s="168"/>
      <c r="AL54" s="451"/>
      <c r="AM54" s="168"/>
      <c r="AN54" s="168"/>
      <c r="AO54" s="168"/>
      <c r="AP54" s="168"/>
      <c r="AQ54" s="168"/>
      <c r="AR54" s="168"/>
      <c r="AS54" s="168"/>
      <c r="AT54" s="168"/>
      <c r="AU54" s="168"/>
      <c r="AV54" s="168"/>
      <c r="AW54" s="168"/>
      <c r="AX54" s="168"/>
      <c r="AY54" s="451"/>
      <c r="AZ54" s="168"/>
      <c r="BA54" s="168"/>
      <c r="BB54" s="168"/>
      <c r="BC54" s="168"/>
      <c r="BD54" s="168"/>
      <c r="BE54" s="168"/>
      <c r="BF54" s="168"/>
      <c r="BG54" s="168"/>
      <c r="BH54" s="168"/>
      <c r="BI54" s="168"/>
      <c r="BJ54" s="168"/>
      <c r="BK54" s="168"/>
      <c r="BL54" s="451"/>
      <c r="BM54" s="168"/>
      <c r="BN54" s="168"/>
      <c r="BO54" s="168"/>
      <c r="BP54" s="168"/>
      <c r="BQ54" s="168"/>
      <c r="BR54" s="168"/>
      <c r="BS54" s="168"/>
      <c r="BT54" s="168"/>
      <c r="BU54" s="168"/>
      <c r="BV54" s="168"/>
      <c r="BW54" s="168"/>
      <c r="BX54" s="168"/>
      <c r="BY54" s="451"/>
      <c r="BZ54" s="168"/>
      <c r="CA54" s="168"/>
      <c r="CB54" s="168"/>
      <c r="CC54" s="168"/>
      <c r="CD54" s="168"/>
      <c r="CE54" s="168"/>
      <c r="CF54" s="168"/>
      <c r="CG54" s="168"/>
      <c r="CH54" s="168"/>
      <c r="CI54" s="168"/>
      <c r="CJ54" s="168"/>
      <c r="CK54" s="168"/>
      <c r="CL54" s="451"/>
    </row>
    <row r="55" spans="1:90" ht="12.75">
      <c r="A55" s="194"/>
      <c r="B55" s="194"/>
      <c r="C55" s="194"/>
      <c r="D55" s="194"/>
      <c r="E55" s="194"/>
      <c r="F55" s="194"/>
      <c r="G55" s="194"/>
      <c r="H55" s="194"/>
      <c r="I55" s="194"/>
      <c r="J55" s="194"/>
      <c r="K55" s="194"/>
      <c r="L55" s="237" t="s">
        <v>577</v>
      </c>
      <c r="M55" s="194"/>
      <c r="N55" s="194"/>
      <c r="O55" s="194" t="s">
        <v>575</v>
      </c>
      <c r="P55" s="194"/>
      <c r="Q55" s="194"/>
      <c r="R55" s="194"/>
      <c r="S55" s="194"/>
      <c r="T55" s="194"/>
      <c r="U55" s="194"/>
      <c r="V55" s="194"/>
      <c r="W55" s="194"/>
      <c r="X55" s="194"/>
      <c r="Y55" s="451"/>
      <c r="Z55" s="194"/>
      <c r="AA55" s="194"/>
      <c r="AB55" s="194" t="s">
        <v>575</v>
      </c>
      <c r="AC55" s="194"/>
      <c r="AD55" s="194"/>
      <c r="AE55" s="194"/>
      <c r="AF55" s="194"/>
      <c r="AG55" s="194"/>
      <c r="AH55" s="194"/>
      <c r="AI55" s="194"/>
      <c r="AJ55" s="194"/>
      <c r="AK55" s="194"/>
      <c r="AL55" s="451"/>
      <c r="AM55" s="194"/>
      <c r="AN55" s="194"/>
      <c r="AO55" s="194" t="s">
        <v>575</v>
      </c>
      <c r="AP55" s="194"/>
      <c r="AQ55" s="194"/>
      <c r="AR55" s="194"/>
      <c r="AS55" s="194"/>
      <c r="AT55" s="194"/>
      <c r="AU55" s="194"/>
      <c r="AV55" s="194"/>
      <c r="AW55" s="194"/>
      <c r="AX55" s="194"/>
      <c r="AY55" s="451"/>
      <c r="AZ55" s="194"/>
      <c r="BA55" s="194"/>
      <c r="BB55" s="194" t="s">
        <v>575</v>
      </c>
      <c r="BC55" s="194"/>
      <c r="BD55" s="194"/>
      <c r="BE55" s="194"/>
      <c r="BF55" s="194"/>
      <c r="BG55" s="194"/>
      <c r="BH55" s="194"/>
      <c r="BI55" s="194"/>
      <c r="BJ55" s="194"/>
      <c r="BK55" s="194"/>
      <c r="BL55" s="451"/>
      <c r="BM55" s="194"/>
      <c r="BN55" s="194"/>
      <c r="BO55" s="194" t="s">
        <v>575</v>
      </c>
      <c r="BP55" s="194"/>
      <c r="BQ55" s="194"/>
      <c r="BR55" s="194"/>
      <c r="BS55" s="194"/>
      <c r="BT55" s="194"/>
      <c r="BU55" s="194"/>
      <c r="BV55" s="194"/>
      <c r="BW55" s="194"/>
      <c r="BX55" s="194"/>
      <c r="BY55" s="451"/>
      <c r="BZ55" s="194"/>
      <c r="CA55" s="194"/>
      <c r="CB55" s="194" t="s">
        <v>575</v>
      </c>
      <c r="CC55" s="194"/>
      <c r="CD55" s="194"/>
      <c r="CE55" s="194"/>
      <c r="CF55" s="194"/>
      <c r="CG55" s="194"/>
      <c r="CH55" s="194"/>
      <c r="CI55" s="194"/>
      <c r="CJ55" s="194"/>
      <c r="CK55" s="194"/>
      <c r="CL55" s="451"/>
    </row>
    <row r="56" spans="1:90" ht="12.75">
      <c r="A56" s="194"/>
      <c r="B56" s="194"/>
      <c r="C56" s="194"/>
      <c r="D56" s="194"/>
      <c r="E56" s="194"/>
      <c r="F56" s="194"/>
      <c r="G56" s="194"/>
      <c r="H56" s="194"/>
      <c r="I56" s="194"/>
      <c r="J56" s="194"/>
      <c r="K56" s="194"/>
      <c r="L56" s="439" t="s">
        <v>657</v>
      </c>
      <c r="M56" s="194"/>
      <c r="N56" s="194" t="s">
        <v>272</v>
      </c>
      <c r="O56" s="954"/>
      <c r="P56" s="955"/>
      <c r="Q56" s="956"/>
      <c r="R56" s="194"/>
      <c r="S56" s="194"/>
      <c r="T56" s="194"/>
      <c r="U56" s="194"/>
      <c r="V56" s="194"/>
      <c r="W56" s="194"/>
      <c r="X56" s="194"/>
      <c r="Y56" s="451"/>
      <c r="Z56" s="194"/>
      <c r="AA56" s="194" t="s">
        <v>272</v>
      </c>
      <c r="AB56" s="954"/>
      <c r="AC56" s="955"/>
      <c r="AD56" s="956"/>
      <c r="AE56" s="194"/>
      <c r="AF56" s="194"/>
      <c r="AG56" s="194"/>
      <c r="AH56" s="194"/>
      <c r="AI56" s="194"/>
      <c r="AJ56" s="194"/>
      <c r="AK56" s="194"/>
      <c r="AL56" s="451"/>
      <c r="AM56" s="194"/>
      <c r="AN56" s="194" t="s">
        <v>272</v>
      </c>
      <c r="AO56" s="954"/>
      <c r="AP56" s="955"/>
      <c r="AQ56" s="956"/>
      <c r="AR56" s="194"/>
      <c r="AS56" s="194"/>
      <c r="AT56" s="194"/>
      <c r="AU56" s="194"/>
      <c r="AV56" s="194"/>
      <c r="AW56" s="194"/>
      <c r="AX56" s="194"/>
      <c r="AY56" s="451"/>
      <c r="AZ56" s="194"/>
      <c r="BA56" s="194" t="s">
        <v>272</v>
      </c>
      <c r="BB56" s="954"/>
      <c r="BC56" s="955"/>
      <c r="BD56" s="956"/>
      <c r="BE56" s="194"/>
      <c r="BF56" s="194"/>
      <c r="BG56" s="194"/>
      <c r="BH56" s="194"/>
      <c r="BI56" s="194"/>
      <c r="BJ56" s="194"/>
      <c r="BK56" s="194"/>
      <c r="BL56" s="451"/>
      <c r="BM56" s="194"/>
      <c r="BN56" s="194" t="s">
        <v>272</v>
      </c>
      <c r="BO56" s="954"/>
      <c r="BP56" s="955"/>
      <c r="BQ56" s="956"/>
      <c r="BR56" s="194"/>
      <c r="BS56" s="194"/>
      <c r="BT56" s="194"/>
      <c r="BU56" s="194"/>
      <c r="BV56" s="194"/>
      <c r="BW56" s="194"/>
      <c r="BX56" s="194"/>
      <c r="BY56" s="451"/>
      <c r="BZ56" s="194"/>
      <c r="CA56" s="194" t="s">
        <v>272</v>
      </c>
      <c r="CB56" s="954"/>
      <c r="CC56" s="955"/>
      <c r="CD56" s="956"/>
      <c r="CE56" s="194"/>
      <c r="CF56" s="194"/>
      <c r="CG56" s="194"/>
      <c r="CH56" s="194"/>
      <c r="CI56" s="194"/>
      <c r="CJ56" s="194"/>
      <c r="CK56" s="194"/>
      <c r="CL56" s="451"/>
    </row>
    <row r="57" spans="1:90" ht="12.75">
      <c r="A57" s="194"/>
      <c r="B57" s="194"/>
      <c r="C57" s="194"/>
      <c r="D57" s="194"/>
      <c r="E57" s="194"/>
      <c r="F57" s="194"/>
      <c r="G57" s="194"/>
      <c r="H57" s="194"/>
      <c r="I57" s="194"/>
      <c r="J57" s="194"/>
      <c r="K57" s="194"/>
      <c r="L57" s="439" t="s">
        <v>578</v>
      </c>
      <c r="M57" s="194"/>
      <c r="N57" s="194" t="s">
        <v>272</v>
      </c>
      <c r="O57" s="954"/>
      <c r="P57" s="955"/>
      <c r="Q57" s="956"/>
      <c r="R57" s="194"/>
      <c r="S57" s="194"/>
      <c r="T57" s="194"/>
      <c r="U57" s="194"/>
      <c r="V57" s="194"/>
      <c r="W57" s="194"/>
      <c r="X57" s="194"/>
      <c r="Y57" s="451"/>
      <c r="Z57" s="194"/>
      <c r="AA57" s="194" t="s">
        <v>272</v>
      </c>
      <c r="AB57" s="954"/>
      <c r="AC57" s="955"/>
      <c r="AD57" s="956"/>
      <c r="AE57" s="194"/>
      <c r="AF57" s="194"/>
      <c r="AG57" s="194"/>
      <c r="AH57" s="194"/>
      <c r="AI57" s="194"/>
      <c r="AJ57" s="194"/>
      <c r="AK57" s="194"/>
      <c r="AL57" s="451"/>
      <c r="AM57" s="194"/>
      <c r="AN57" s="194" t="s">
        <v>272</v>
      </c>
      <c r="AO57" s="954"/>
      <c r="AP57" s="955"/>
      <c r="AQ57" s="956"/>
      <c r="AR57" s="194"/>
      <c r="AS57" s="194"/>
      <c r="AT57" s="194"/>
      <c r="AU57" s="194"/>
      <c r="AV57" s="194"/>
      <c r="AW57" s="194"/>
      <c r="AX57" s="194"/>
      <c r="AY57" s="451"/>
      <c r="AZ57" s="194"/>
      <c r="BA57" s="194" t="s">
        <v>272</v>
      </c>
      <c r="BB57" s="954"/>
      <c r="BC57" s="955"/>
      <c r="BD57" s="956"/>
      <c r="BE57" s="194"/>
      <c r="BF57" s="194"/>
      <c r="BG57" s="194"/>
      <c r="BH57" s="194"/>
      <c r="BI57" s="194"/>
      <c r="BJ57" s="194"/>
      <c r="BK57" s="194"/>
      <c r="BL57" s="451"/>
      <c r="BM57" s="194"/>
      <c r="BN57" s="194" t="s">
        <v>272</v>
      </c>
      <c r="BO57" s="954"/>
      <c r="BP57" s="955"/>
      <c r="BQ57" s="956"/>
      <c r="BR57" s="194"/>
      <c r="BS57" s="194"/>
      <c r="BT57" s="194"/>
      <c r="BU57" s="194"/>
      <c r="BV57" s="194"/>
      <c r="BW57" s="194"/>
      <c r="BX57" s="194"/>
      <c r="BY57" s="451"/>
      <c r="BZ57" s="194"/>
      <c r="CA57" s="194" t="s">
        <v>272</v>
      </c>
      <c r="CB57" s="954"/>
      <c r="CC57" s="955"/>
      <c r="CD57" s="956"/>
      <c r="CE57" s="194"/>
      <c r="CF57" s="194"/>
      <c r="CG57" s="194"/>
      <c r="CH57" s="194"/>
      <c r="CI57" s="194"/>
      <c r="CJ57" s="194"/>
      <c r="CK57" s="194"/>
      <c r="CL57" s="451"/>
    </row>
    <row r="58" spans="1:90" ht="12.75">
      <c r="A58" s="194"/>
      <c r="B58" s="194"/>
      <c r="C58" s="194"/>
      <c r="D58" s="194"/>
      <c r="E58" s="194"/>
      <c r="F58" s="194"/>
      <c r="G58" s="194"/>
      <c r="H58" s="194"/>
      <c r="I58" s="194"/>
      <c r="J58" s="194"/>
      <c r="K58" s="194"/>
      <c r="L58" s="439" t="s">
        <v>579</v>
      </c>
      <c r="M58" s="194"/>
      <c r="N58" s="194" t="s">
        <v>272</v>
      </c>
      <c r="O58" s="954"/>
      <c r="P58" s="955"/>
      <c r="Q58" s="956"/>
      <c r="R58" s="194"/>
      <c r="S58" s="194"/>
      <c r="T58" s="194"/>
      <c r="U58" s="194"/>
      <c r="V58" s="194"/>
      <c r="W58" s="194"/>
      <c r="X58" s="194"/>
      <c r="Y58" s="451"/>
      <c r="Z58" s="194"/>
      <c r="AA58" s="194" t="s">
        <v>272</v>
      </c>
      <c r="AB58" s="954"/>
      <c r="AC58" s="955"/>
      <c r="AD58" s="956"/>
      <c r="AE58" s="194"/>
      <c r="AF58" s="194"/>
      <c r="AG58" s="194"/>
      <c r="AH58" s="194"/>
      <c r="AI58" s="194"/>
      <c r="AJ58" s="194"/>
      <c r="AK58" s="194"/>
      <c r="AL58" s="451"/>
      <c r="AM58" s="194"/>
      <c r="AN58" s="194" t="s">
        <v>272</v>
      </c>
      <c r="AO58" s="954"/>
      <c r="AP58" s="955"/>
      <c r="AQ58" s="956"/>
      <c r="AR58" s="194"/>
      <c r="AS58" s="194"/>
      <c r="AT58" s="194"/>
      <c r="AU58" s="194"/>
      <c r="AV58" s="194"/>
      <c r="AW58" s="194"/>
      <c r="AX58" s="194"/>
      <c r="AY58" s="451"/>
      <c r="AZ58" s="194"/>
      <c r="BA58" s="194" t="s">
        <v>272</v>
      </c>
      <c r="BB58" s="954"/>
      <c r="BC58" s="955"/>
      <c r="BD58" s="956"/>
      <c r="BE58" s="194"/>
      <c r="BF58" s="194"/>
      <c r="BG58" s="194"/>
      <c r="BH58" s="194"/>
      <c r="BI58" s="194"/>
      <c r="BJ58" s="194"/>
      <c r="BK58" s="194"/>
      <c r="BL58" s="451"/>
      <c r="BM58" s="194"/>
      <c r="BN58" s="194" t="s">
        <v>272</v>
      </c>
      <c r="BO58" s="954"/>
      <c r="BP58" s="955"/>
      <c r="BQ58" s="956"/>
      <c r="BR58" s="194"/>
      <c r="BS58" s="194"/>
      <c r="BT58" s="194"/>
      <c r="BU58" s="194"/>
      <c r="BV58" s="194"/>
      <c r="BW58" s="194"/>
      <c r="BX58" s="194"/>
      <c r="BY58" s="451"/>
      <c r="BZ58" s="194"/>
      <c r="CA58" s="194" t="s">
        <v>272</v>
      </c>
      <c r="CB58" s="954"/>
      <c r="CC58" s="955"/>
      <c r="CD58" s="956"/>
      <c r="CE58" s="194"/>
      <c r="CF58" s="194"/>
      <c r="CG58" s="194"/>
      <c r="CH58" s="194"/>
      <c r="CI58" s="194"/>
      <c r="CJ58" s="194"/>
      <c r="CK58" s="194"/>
      <c r="CL58" s="451"/>
    </row>
    <row r="59" spans="1:90" ht="12.75">
      <c r="A59" s="194"/>
      <c r="B59" s="194"/>
      <c r="C59" s="194"/>
      <c r="D59" s="194"/>
      <c r="E59" s="194"/>
      <c r="F59" s="194"/>
      <c r="G59" s="194"/>
      <c r="H59" s="194"/>
      <c r="I59" s="194"/>
      <c r="J59" s="194"/>
      <c r="K59" s="194"/>
      <c r="L59" s="439" t="s">
        <v>658</v>
      </c>
      <c r="M59" s="194"/>
      <c r="N59" s="194" t="s">
        <v>272</v>
      </c>
      <c r="O59" s="954"/>
      <c r="P59" s="955"/>
      <c r="Q59" s="956"/>
      <c r="R59" s="194"/>
      <c r="S59" s="194"/>
      <c r="T59" s="194"/>
      <c r="U59" s="194"/>
      <c r="V59" s="194"/>
      <c r="W59" s="194"/>
      <c r="X59" s="194"/>
      <c r="Y59" s="451"/>
      <c r="Z59" s="194"/>
      <c r="AA59" s="194" t="s">
        <v>272</v>
      </c>
      <c r="AB59" s="954"/>
      <c r="AC59" s="955"/>
      <c r="AD59" s="956"/>
      <c r="AE59" s="194"/>
      <c r="AF59" s="194"/>
      <c r="AG59" s="194"/>
      <c r="AH59" s="194"/>
      <c r="AI59" s="194"/>
      <c r="AJ59" s="194"/>
      <c r="AK59" s="194"/>
      <c r="AL59" s="451"/>
      <c r="AM59" s="194"/>
      <c r="AN59" s="194" t="s">
        <v>272</v>
      </c>
      <c r="AO59" s="954"/>
      <c r="AP59" s="955"/>
      <c r="AQ59" s="956"/>
      <c r="AR59" s="194"/>
      <c r="AS59" s="194"/>
      <c r="AT59" s="194"/>
      <c r="AU59" s="194"/>
      <c r="AV59" s="194"/>
      <c r="AW59" s="194"/>
      <c r="AX59" s="194"/>
      <c r="AY59" s="451"/>
      <c r="AZ59" s="194"/>
      <c r="BA59" s="194" t="s">
        <v>272</v>
      </c>
      <c r="BB59" s="954"/>
      <c r="BC59" s="955"/>
      <c r="BD59" s="956"/>
      <c r="BE59" s="194"/>
      <c r="BF59" s="194"/>
      <c r="BG59" s="194"/>
      <c r="BH59" s="194"/>
      <c r="BI59" s="194"/>
      <c r="BJ59" s="194"/>
      <c r="BK59" s="194"/>
      <c r="BL59" s="451"/>
      <c r="BM59" s="194"/>
      <c r="BN59" s="194" t="s">
        <v>272</v>
      </c>
      <c r="BO59" s="954"/>
      <c r="BP59" s="955"/>
      <c r="BQ59" s="956"/>
      <c r="BR59" s="194"/>
      <c r="BS59" s="194"/>
      <c r="BT59" s="194"/>
      <c r="BU59" s="194"/>
      <c r="BV59" s="194"/>
      <c r="BW59" s="194"/>
      <c r="BX59" s="194"/>
      <c r="BY59" s="451"/>
      <c r="BZ59" s="194"/>
      <c r="CA59" s="194" t="s">
        <v>272</v>
      </c>
      <c r="CB59" s="954"/>
      <c r="CC59" s="955"/>
      <c r="CD59" s="956"/>
      <c r="CE59" s="194"/>
      <c r="CF59" s="194"/>
      <c r="CG59" s="194"/>
      <c r="CH59" s="194"/>
      <c r="CI59" s="194"/>
      <c r="CJ59" s="194"/>
      <c r="CK59" s="194"/>
      <c r="CL59" s="451"/>
    </row>
    <row r="60" spans="1:90" ht="12.75">
      <c r="A60" s="194"/>
      <c r="B60" s="194"/>
      <c r="C60" s="194"/>
      <c r="D60" s="194"/>
      <c r="E60" s="194"/>
      <c r="F60" s="194"/>
      <c r="G60" s="194"/>
      <c r="H60" s="194"/>
      <c r="I60" s="194"/>
      <c r="J60" s="194"/>
      <c r="K60" s="194"/>
      <c r="L60" s="439" t="s">
        <v>659</v>
      </c>
      <c r="M60" s="194"/>
      <c r="N60" s="194" t="s">
        <v>272</v>
      </c>
      <c r="O60" s="954"/>
      <c r="P60" s="955"/>
      <c r="Q60" s="956"/>
      <c r="R60" s="194"/>
      <c r="S60" s="194"/>
      <c r="T60" s="194"/>
      <c r="U60" s="194"/>
      <c r="V60" s="194"/>
      <c r="W60" s="194"/>
      <c r="X60" s="194"/>
      <c r="Y60" s="451"/>
      <c r="Z60" s="194"/>
      <c r="AA60" s="194" t="s">
        <v>272</v>
      </c>
      <c r="AB60" s="954"/>
      <c r="AC60" s="955"/>
      <c r="AD60" s="956"/>
      <c r="AE60" s="194"/>
      <c r="AF60" s="194"/>
      <c r="AG60" s="194"/>
      <c r="AH60" s="194"/>
      <c r="AI60" s="194"/>
      <c r="AJ60" s="194"/>
      <c r="AK60" s="194"/>
      <c r="AL60" s="451"/>
      <c r="AM60" s="194"/>
      <c r="AN60" s="194" t="s">
        <v>272</v>
      </c>
      <c r="AO60" s="954"/>
      <c r="AP60" s="955"/>
      <c r="AQ60" s="956"/>
      <c r="AR60" s="194"/>
      <c r="AS60" s="194"/>
      <c r="AT60" s="194"/>
      <c r="AU60" s="194"/>
      <c r="AV60" s="194"/>
      <c r="AW60" s="194"/>
      <c r="AX60" s="194"/>
      <c r="AY60" s="451"/>
      <c r="AZ60" s="194"/>
      <c r="BA60" s="194" t="s">
        <v>272</v>
      </c>
      <c r="BB60" s="954"/>
      <c r="BC60" s="955"/>
      <c r="BD60" s="956"/>
      <c r="BE60" s="194"/>
      <c r="BF60" s="194"/>
      <c r="BG60" s="194"/>
      <c r="BH60" s="194"/>
      <c r="BI60" s="194"/>
      <c r="BJ60" s="194"/>
      <c r="BK60" s="194"/>
      <c r="BL60" s="451"/>
      <c r="BM60" s="194"/>
      <c r="BN60" s="194" t="s">
        <v>272</v>
      </c>
      <c r="BO60" s="954"/>
      <c r="BP60" s="955"/>
      <c r="BQ60" s="956"/>
      <c r="BR60" s="194"/>
      <c r="BS60" s="194"/>
      <c r="BT60" s="194"/>
      <c r="BU60" s="194"/>
      <c r="BV60" s="194"/>
      <c r="BW60" s="194"/>
      <c r="BX60" s="194"/>
      <c r="BY60" s="451"/>
      <c r="BZ60" s="194"/>
      <c r="CA60" s="194" t="s">
        <v>272</v>
      </c>
      <c r="CB60" s="954"/>
      <c r="CC60" s="955"/>
      <c r="CD60" s="956"/>
      <c r="CE60" s="194"/>
      <c r="CF60" s="194"/>
      <c r="CG60" s="194"/>
      <c r="CH60" s="194"/>
      <c r="CI60" s="194"/>
      <c r="CJ60" s="194"/>
      <c r="CK60" s="194"/>
      <c r="CL60" s="451"/>
    </row>
    <row r="61" spans="1:90" ht="12.75">
      <c r="A61" s="194"/>
      <c r="B61" s="194"/>
      <c r="C61" s="194"/>
      <c r="D61" s="194"/>
      <c r="E61" s="194"/>
      <c r="F61" s="194"/>
      <c r="G61" s="194"/>
      <c r="H61" s="194"/>
      <c r="I61" s="194"/>
      <c r="J61" s="194"/>
      <c r="K61" s="194"/>
      <c r="L61" s="439" t="s">
        <v>580</v>
      </c>
      <c r="M61" s="194"/>
      <c r="N61" s="194" t="s">
        <v>272</v>
      </c>
      <c r="O61" s="954"/>
      <c r="P61" s="955"/>
      <c r="Q61" s="956"/>
      <c r="R61" s="194"/>
      <c r="S61" s="194"/>
      <c r="T61" s="194"/>
      <c r="U61" s="194"/>
      <c r="V61" s="194"/>
      <c r="W61" s="194"/>
      <c r="X61" s="194"/>
      <c r="Y61" s="451"/>
      <c r="Z61" s="194"/>
      <c r="AA61" s="194" t="s">
        <v>272</v>
      </c>
      <c r="AB61" s="954"/>
      <c r="AC61" s="955"/>
      <c r="AD61" s="956"/>
      <c r="AE61" s="194"/>
      <c r="AF61" s="194"/>
      <c r="AG61" s="194"/>
      <c r="AH61" s="194"/>
      <c r="AI61" s="194"/>
      <c r="AJ61" s="194"/>
      <c r="AK61" s="194"/>
      <c r="AL61" s="451"/>
      <c r="AM61" s="194"/>
      <c r="AN61" s="194" t="s">
        <v>272</v>
      </c>
      <c r="AO61" s="954"/>
      <c r="AP61" s="955"/>
      <c r="AQ61" s="956"/>
      <c r="AR61" s="194"/>
      <c r="AS61" s="194"/>
      <c r="AT61" s="194"/>
      <c r="AU61" s="194"/>
      <c r="AV61" s="194"/>
      <c r="AW61" s="194"/>
      <c r="AX61" s="194"/>
      <c r="AY61" s="451"/>
      <c r="AZ61" s="194"/>
      <c r="BA61" s="194" t="s">
        <v>272</v>
      </c>
      <c r="BB61" s="954"/>
      <c r="BC61" s="955"/>
      <c r="BD61" s="956"/>
      <c r="BE61" s="194"/>
      <c r="BF61" s="194"/>
      <c r="BG61" s="194"/>
      <c r="BH61" s="194"/>
      <c r="BI61" s="194"/>
      <c r="BJ61" s="194"/>
      <c r="BK61" s="194"/>
      <c r="BL61" s="451"/>
      <c r="BM61" s="194"/>
      <c r="BN61" s="194" t="s">
        <v>272</v>
      </c>
      <c r="BO61" s="954"/>
      <c r="BP61" s="955"/>
      <c r="BQ61" s="956"/>
      <c r="BR61" s="194"/>
      <c r="BS61" s="194"/>
      <c r="BT61" s="194"/>
      <c r="BU61" s="194"/>
      <c r="BV61" s="194"/>
      <c r="BW61" s="194"/>
      <c r="BX61" s="194"/>
      <c r="BY61" s="451"/>
      <c r="BZ61" s="194"/>
      <c r="CA61" s="194" t="s">
        <v>272</v>
      </c>
      <c r="CB61" s="954"/>
      <c r="CC61" s="955"/>
      <c r="CD61" s="956"/>
      <c r="CE61" s="194"/>
      <c r="CF61" s="194"/>
      <c r="CG61" s="194"/>
      <c r="CH61" s="194"/>
      <c r="CI61" s="194"/>
      <c r="CJ61" s="194"/>
      <c r="CK61" s="194"/>
      <c r="CL61" s="451"/>
    </row>
    <row r="62" spans="1:90" ht="12.75">
      <c r="A62" s="194"/>
      <c r="B62" s="194"/>
      <c r="C62" s="194"/>
      <c r="D62" s="194"/>
      <c r="E62" s="194"/>
      <c r="F62" s="194"/>
      <c r="G62" s="194"/>
      <c r="H62" s="194"/>
      <c r="I62" s="194"/>
      <c r="J62" s="194"/>
      <c r="K62" s="194"/>
      <c r="L62" s="439" t="s">
        <v>581</v>
      </c>
      <c r="M62" s="194"/>
      <c r="N62" s="194" t="s">
        <v>272</v>
      </c>
      <c r="O62" s="954"/>
      <c r="P62" s="955"/>
      <c r="Q62" s="956"/>
      <c r="R62" s="194"/>
      <c r="S62" s="194"/>
      <c r="T62" s="194"/>
      <c r="U62" s="194"/>
      <c r="V62" s="194"/>
      <c r="W62" s="194"/>
      <c r="X62" s="194"/>
      <c r="Y62" s="451"/>
      <c r="Z62" s="194"/>
      <c r="AA62" s="194" t="s">
        <v>272</v>
      </c>
      <c r="AB62" s="954"/>
      <c r="AC62" s="955"/>
      <c r="AD62" s="956"/>
      <c r="AE62" s="194"/>
      <c r="AF62" s="194"/>
      <c r="AG62" s="194"/>
      <c r="AH62" s="194"/>
      <c r="AI62" s="194"/>
      <c r="AJ62" s="194"/>
      <c r="AK62" s="194"/>
      <c r="AL62" s="451"/>
      <c r="AM62" s="194"/>
      <c r="AN62" s="194" t="s">
        <v>272</v>
      </c>
      <c r="AO62" s="954"/>
      <c r="AP62" s="955"/>
      <c r="AQ62" s="956"/>
      <c r="AR62" s="194"/>
      <c r="AS62" s="194"/>
      <c r="AT62" s="194"/>
      <c r="AU62" s="194"/>
      <c r="AV62" s="194"/>
      <c r="AW62" s="194"/>
      <c r="AX62" s="194"/>
      <c r="AY62" s="451"/>
      <c r="AZ62" s="194"/>
      <c r="BA62" s="194" t="s">
        <v>272</v>
      </c>
      <c r="BB62" s="954"/>
      <c r="BC62" s="955"/>
      <c r="BD62" s="956"/>
      <c r="BE62" s="194"/>
      <c r="BF62" s="194"/>
      <c r="BG62" s="194"/>
      <c r="BH62" s="194"/>
      <c r="BI62" s="194"/>
      <c r="BJ62" s="194"/>
      <c r="BK62" s="194"/>
      <c r="BL62" s="451"/>
      <c r="BM62" s="194"/>
      <c r="BN62" s="194" t="s">
        <v>272</v>
      </c>
      <c r="BO62" s="954"/>
      <c r="BP62" s="955"/>
      <c r="BQ62" s="956"/>
      <c r="BR62" s="194"/>
      <c r="BS62" s="194"/>
      <c r="BT62" s="194"/>
      <c r="BU62" s="194"/>
      <c r="BV62" s="194"/>
      <c r="BW62" s="194"/>
      <c r="BX62" s="194"/>
      <c r="BY62" s="451"/>
      <c r="BZ62" s="194"/>
      <c r="CA62" s="194" t="s">
        <v>272</v>
      </c>
      <c r="CB62" s="954"/>
      <c r="CC62" s="955"/>
      <c r="CD62" s="956"/>
      <c r="CE62" s="194"/>
      <c r="CF62" s="194"/>
      <c r="CG62" s="194"/>
      <c r="CH62" s="194"/>
      <c r="CI62" s="194"/>
      <c r="CJ62" s="194"/>
      <c r="CK62" s="194"/>
      <c r="CL62" s="451"/>
    </row>
    <row r="63" spans="1:90" ht="12.75">
      <c r="A63" s="194"/>
      <c r="B63" s="194"/>
      <c r="C63" s="194"/>
      <c r="D63" s="194"/>
      <c r="E63" s="194"/>
      <c r="F63" s="194"/>
      <c r="G63" s="194"/>
      <c r="H63" s="194"/>
      <c r="I63" s="194"/>
      <c r="J63" s="194"/>
      <c r="K63" s="194"/>
      <c r="L63" s="439" t="s">
        <v>582</v>
      </c>
      <c r="M63" s="194"/>
      <c r="N63" s="194" t="s">
        <v>272</v>
      </c>
      <c r="O63" s="954"/>
      <c r="P63" s="955"/>
      <c r="Q63" s="956"/>
      <c r="R63" s="194"/>
      <c r="S63" s="194"/>
      <c r="T63" s="194"/>
      <c r="U63" s="194"/>
      <c r="V63" s="194"/>
      <c r="W63" s="194"/>
      <c r="X63" s="194"/>
      <c r="Y63" s="451"/>
      <c r="Z63" s="194"/>
      <c r="AA63" s="194" t="s">
        <v>272</v>
      </c>
      <c r="AB63" s="954"/>
      <c r="AC63" s="955"/>
      <c r="AD63" s="956"/>
      <c r="AE63" s="194"/>
      <c r="AF63" s="194"/>
      <c r="AG63" s="194"/>
      <c r="AH63" s="194"/>
      <c r="AI63" s="194"/>
      <c r="AJ63" s="194"/>
      <c r="AK63" s="194"/>
      <c r="AL63" s="451"/>
      <c r="AM63" s="194"/>
      <c r="AN63" s="194" t="s">
        <v>272</v>
      </c>
      <c r="AO63" s="954"/>
      <c r="AP63" s="955"/>
      <c r="AQ63" s="956"/>
      <c r="AR63" s="194"/>
      <c r="AS63" s="194"/>
      <c r="AT63" s="194"/>
      <c r="AU63" s="194"/>
      <c r="AV63" s="194"/>
      <c r="AW63" s="194"/>
      <c r="AX63" s="194"/>
      <c r="AY63" s="451"/>
      <c r="AZ63" s="194"/>
      <c r="BA63" s="194" t="s">
        <v>272</v>
      </c>
      <c r="BB63" s="954"/>
      <c r="BC63" s="955"/>
      <c r="BD63" s="956"/>
      <c r="BE63" s="194"/>
      <c r="BF63" s="194"/>
      <c r="BG63" s="194"/>
      <c r="BH63" s="194"/>
      <c r="BI63" s="194"/>
      <c r="BJ63" s="194"/>
      <c r="BK63" s="194"/>
      <c r="BL63" s="451"/>
      <c r="BM63" s="194"/>
      <c r="BN63" s="194" t="s">
        <v>272</v>
      </c>
      <c r="BO63" s="954"/>
      <c r="BP63" s="955"/>
      <c r="BQ63" s="956"/>
      <c r="BR63" s="194"/>
      <c r="BS63" s="194"/>
      <c r="BT63" s="194"/>
      <c r="BU63" s="194"/>
      <c r="BV63" s="194"/>
      <c r="BW63" s="194"/>
      <c r="BX63" s="194"/>
      <c r="BY63" s="451"/>
      <c r="BZ63" s="194"/>
      <c r="CA63" s="194" t="s">
        <v>272</v>
      </c>
      <c r="CB63" s="954"/>
      <c r="CC63" s="955"/>
      <c r="CD63" s="956"/>
      <c r="CE63" s="194"/>
      <c r="CF63" s="194"/>
      <c r="CG63" s="194"/>
      <c r="CH63" s="194"/>
      <c r="CI63" s="194"/>
      <c r="CJ63" s="194"/>
      <c r="CK63" s="194"/>
      <c r="CL63" s="451"/>
    </row>
    <row r="64" spans="1:90" ht="12.75">
      <c r="A64" s="194"/>
      <c r="B64" s="194"/>
      <c r="C64" s="194"/>
      <c r="D64" s="194"/>
      <c r="E64" s="194"/>
      <c r="F64" s="194"/>
      <c r="G64" s="194"/>
      <c r="H64" s="194"/>
      <c r="I64" s="194"/>
      <c r="J64" s="194"/>
      <c r="K64" s="194"/>
      <c r="L64" s="439" t="s">
        <v>583</v>
      </c>
      <c r="M64" s="194"/>
      <c r="N64" s="194" t="s">
        <v>272</v>
      </c>
      <c r="O64" s="954"/>
      <c r="P64" s="955"/>
      <c r="Q64" s="956"/>
      <c r="R64" s="194"/>
      <c r="S64" s="194"/>
      <c r="T64" s="194"/>
      <c r="U64" s="194"/>
      <c r="V64" s="194"/>
      <c r="W64" s="194"/>
      <c r="X64" s="194"/>
      <c r="Y64" s="451"/>
      <c r="Z64" s="194"/>
      <c r="AA64" s="194" t="s">
        <v>272</v>
      </c>
      <c r="AB64" s="954"/>
      <c r="AC64" s="955"/>
      <c r="AD64" s="956"/>
      <c r="AE64" s="194"/>
      <c r="AF64" s="194"/>
      <c r="AG64" s="194"/>
      <c r="AH64" s="194"/>
      <c r="AI64" s="194"/>
      <c r="AJ64" s="194"/>
      <c r="AK64" s="194"/>
      <c r="AL64" s="451"/>
      <c r="AM64" s="194"/>
      <c r="AN64" s="194" t="s">
        <v>272</v>
      </c>
      <c r="AO64" s="954"/>
      <c r="AP64" s="955"/>
      <c r="AQ64" s="956"/>
      <c r="AR64" s="194"/>
      <c r="AS64" s="194"/>
      <c r="AT64" s="194"/>
      <c r="AU64" s="194"/>
      <c r="AV64" s="194"/>
      <c r="AW64" s="194"/>
      <c r="AX64" s="194"/>
      <c r="AY64" s="451"/>
      <c r="AZ64" s="194"/>
      <c r="BA64" s="194" t="s">
        <v>272</v>
      </c>
      <c r="BB64" s="954"/>
      <c r="BC64" s="955"/>
      <c r="BD64" s="956"/>
      <c r="BE64" s="194"/>
      <c r="BF64" s="194"/>
      <c r="BG64" s="194"/>
      <c r="BH64" s="194"/>
      <c r="BI64" s="194"/>
      <c r="BJ64" s="194"/>
      <c r="BK64" s="194"/>
      <c r="BL64" s="451"/>
      <c r="BM64" s="194"/>
      <c r="BN64" s="194" t="s">
        <v>272</v>
      </c>
      <c r="BO64" s="954"/>
      <c r="BP64" s="955"/>
      <c r="BQ64" s="956"/>
      <c r="BR64" s="194"/>
      <c r="BS64" s="194"/>
      <c r="BT64" s="194"/>
      <c r="BU64" s="194"/>
      <c r="BV64" s="194"/>
      <c r="BW64" s="194"/>
      <c r="BX64" s="194"/>
      <c r="BY64" s="451"/>
      <c r="BZ64" s="194"/>
      <c r="CA64" s="194" t="s">
        <v>272</v>
      </c>
      <c r="CB64" s="954"/>
      <c r="CC64" s="955"/>
      <c r="CD64" s="956"/>
      <c r="CE64" s="194"/>
      <c r="CF64" s="194"/>
      <c r="CG64" s="194"/>
      <c r="CH64" s="194"/>
      <c r="CI64" s="194"/>
      <c r="CJ64" s="194"/>
      <c r="CK64" s="194"/>
      <c r="CL64" s="451"/>
    </row>
    <row r="65" spans="1:90" ht="12.75">
      <c r="A65" s="194"/>
      <c r="B65" s="194"/>
      <c r="C65" s="194"/>
      <c r="D65" s="194"/>
      <c r="E65" s="194"/>
      <c r="F65" s="194"/>
      <c r="G65" s="194"/>
      <c r="H65" s="194"/>
      <c r="I65" s="194"/>
      <c r="J65" s="194"/>
      <c r="K65" s="194"/>
      <c r="L65" s="439" t="s">
        <v>660</v>
      </c>
      <c r="M65" s="194"/>
      <c r="N65" s="194" t="s">
        <v>272</v>
      </c>
      <c r="O65" s="954"/>
      <c r="P65" s="955"/>
      <c r="Q65" s="956"/>
      <c r="R65" s="194"/>
      <c r="S65" s="194"/>
      <c r="T65" s="194"/>
      <c r="U65" s="194"/>
      <c r="V65" s="194"/>
      <c r="W65" s="194"/>
      <c r="X65" s="194"/>
      <c r="Y65" s="451"/>
      <c r="Z65" s="194"/>
      <c r="AA65" s="194" t="s">
        <v>272</v>
      </c>
      <c r="AB65" s="954"/>
      <c r="AC65" s="955"/>
      <c r="AD65" s="956"/>
      <c r="AE65" s="194"/>
      <c r="AF65" s="194"/>
      <c r="AG65" s="194"/>
      <c r="AH65" s="194"/>
      <c r="AI65" s="194"/>
      <c r="AJ65" s="194"/>
      <c r="AK65" s="194"/>
      <c r="AL65" s="451"/>
      <c r="AM65" s="194"/>
      <c r="AN65" s="194" t="s">
        <v>272</v>
      </c>
      <c r="AO65" s="954"/>
      <c r="AP65" s="955"/>
      <c r="AQ65" s="956"/>
      <c r="AR65" s="194"/>
      <c r="AS65" s="194"/>
      <c r="AT65" s="194"/>
      <c r="AU65" s="194"/>
      <c r="AV65" s="194"/>
      <c r="AW65" s="194"/>
      <c r="AX65" s="194"/>
      <c r="AY65" s="451"/>
      <c r="AZ65" s="194"/>
      <c r="BA65" s="194" t="s">
        <v>272</v>
      </c>
      <c r="BB65" s="954"/>
      <c r="BC65" s="955"/>
      <c r="BD65" s="956"/>
      <c r="BE65" s="194"/>
      <c r="BF65" s="194"/>
      <c r="BG65" s="194"/>
      <c r="BH65" s="194"/>
      <c r="BI65" s="194"/>
      <c r="BJ65" s="194"/>
      <c r="BK65" s="194"/>
      <c r="BL65" s="451"/>
      <c r="BM65" s="194"/>
      <c r="BN65" s="194" t="s">
        <v>272</v>
      </c>
      <c r="BO65" s="954"/>
      <c r="BP65" s="955"/>
      <c r="BQ65" s="956"/>
      <c r="BR65" s="194"/>
      <c r="BS65" s="194"/>
      <c r="BT65" s="194"/>
      <c r="BU65" s="194"/>
      <c r="BV65" s="194"/>
      <c r="BW65" s="194"/>
      <c r="BX65" s="194"/>
      <c r="BY65" s="451"/>
      <c r="BZ65" s="194"/>
      <c r="CA65" s="194" t="s">
        <v>272</v>
      </c>
      <c r="CB65" s="954"/>
      <c r="CC65" s="955"/>
      <c r="CD65" s="956"/>
      <c r="CE65" s="194"/>
      <c r="CF65" s="194"/>
      <c r="CG65" s="194"/>
      <c r="CH65" s="194"/>
      <c r="CI65" s="194"/>
      <c r="CJ65" s="194"/>
      <c r="CK65" s="194"/>
      <c r="CL65" s="451"/>
    </row>
    <row r="66" spans="1:90" ht="12.75">
      <c r="A66" s="194"/>
      <c r="B66" s="194"/>
      <c r="C66" s="194"/>
      <c r="D66" s="194"/>
      <c r="E66" s="194"/>
      <c r="F66" s="194"/>
      <c r="G66" s="194"/>
      <c r="H66" s="194"/>
      <c r="I66" s="194"/>
      <c r="J66" s="194"/>
      <c r="K66" s="194"/>
      <c r="L66" s="439" t="s">
        <v>661</v>
      </c>
      <c r="M66" s="194"/>
      <c r="N66" s="194" t="s">
        <v>272</v>
      </c>
      <c r="O66" s="954"/>
      <c r="P66" s="955"/>
      <c r="Q66" s="956"/>
      <c r="R66" s="194"/>
      <c r="S66" s="194"/>
      <c r="T66" s="194"/>
      <c r="U66" s="194"/>
      <c r="V66" s="194"/>
      <c r="W66" s="194"/>
      <c r="X66" s="194"/>
      <c r="Y66" s="451"/>
      <c r="Z66" s="194"/>
      <c r="AA66" s="194" t="s">
        <v>272</v>
      </c>
      <c r="AB66" s="954"/>
      <c r="AC66" s="955"/>
      <c r="AD66" s="956"/>
      <c r="AE66" s="194"/>
      <c r="AF66" s="194"/>
      <c r="AG66" s="194"/>
      <c r="AH66" s="194"/>
      <c r="AI66" s="194"/>
      <c r="AJ66" s="194"/>
      <c r="AK66" s="194"/>
      <c r="AL66" s="451"/>
      <c r="AM66" s="194"/>
      <c r="AN66" s="194" t="s">
        <v>272</v>
      </c>
      <c r="AO66" s="954"/>
      <c r="AP66" s="955"/>
      <c r="AQ66" s="956"/>
      <c r="AR66" s="194"/>
      <c r="AS66" s="194"/>
      <c r="AT66" s="194"/>
      <c r="AU66" s="194"/>
      <c r="AV66" s="194"/>
      <c r="AW66" s="194"/>
      <c r="AX66" s="194"/>
      <c r="AY66" s="451"/>
      <c r="AZ66" s="194"/>
      <c r="BA66" s="194" t="s">
        <v>272</v>
      </c>
      <c r="BB66" s="954"/>
      <c r="BC66" s="955"/>
      <c r="BD66" s="956"/>
      <c r="BE66" s="194"/>
      <c r="BF66" s="194"/>
      <c r="BG66" s="194"/>
      <c r="BH66" s="194"/>
      <c r="BI66" s="194"/>
      <c r="BJ66" s="194"/>
      <c r="BK66" s="194"/>
      <c r="BL66" s="451"/>
      <c r="BM66" s="194"/>
      <c r="BN66" s="194" t="s">
        <v>272</v>
      </c>
      <c r="BO66" s="954"/>
      <c r="BP66" s="955"/>
      <c r="BQ66" s="956"/>
      <c r="BR66" s="194"/>
      <c r="BS66" s="194"/>
      <c r="BT66" s="194"/>
      <c r="BU66" s="194"/>
      <c r="BV66" s="194"/>
      <c r="BW66" s="194"/>
      <c r="BX66" s="194"/>
      <c r="BY66" s="451"/>
      <c r="BZ66" s="194"/>
      <c r="CA66" s="194" t="s">
        <v>272</v>
      </c>
      <c r="CB66" s="954"/>
      <c r="CC66" s="955"/>
      <c r="CD66" s="956"/>
      <c r="CE66" s="194"/>
      <c r="CF66" s="194"/>
      <c r="CG66" s="194"/>
      <c r="CH66" s="194"/>
      <c r="CI66" s="194"/>
      <c r="CJ66" s="194"/>
      <c r="CK66" s="194"/>
      <c r="CL66" s="451"/>
    </row>
    <row r="67" spans="1:90" ht="12.75">
      <c r="A67" s="194"/>
      <c r="B67" s="194"/>
      <c r="C67" s="194"/>
      <c r="D67" s="194"/>
      <c r="E67" s="194"/>
      <c r="F67" s="194"/>
      <c r="G67" s="194"/>
      <c r="H67" s="194"/>
      <c r="I67" s="194"/>
      <c r="J67" s="194"/>
      <c r="K67" s="194"/>
      <c r="L67" s="439" t="s">
        <v>584</v>
      </c>
      <c r="M67" s="194"/>
      <c r="N67" s="194" t="s">
        <v>272</v>
      </c>
      <c r="O67" s="954"/>
      <c r="P67" s="955"/>
      <c r="Q67" s="956"/>
      <c r="R67" s="194"/>
      <c r="S67" s="194"/>
      <c r="T67" s="194"/>
      <c r="U67" s="194"/>
      <c r="V67" s="194"/>
      <c r="W67" s="194"/>
      <c r="X67" s="194"/>
      <c r="Y67" s="451"/>
      <c r="Z67" s="194"/>
      <c r="AA67" s="194" t="s">
        <v>272</v>
      </c>
      <c r="AB67" s="954"/>
      <c r="AC67" s="955"/>
      <c r="AD67" s="956"/>
      <c r="AE67" s="194"/>
      <c r="AF67" s="194"/>
      <c r="AG67" s="194"/>
      <c r="AH67" s="194"/>
      <c r="AI67" s="194"/>
      <c r="AJ67" s="194"/>
      <c r="AK67" s="194"/>
      <c r="AL67" s="451"/>
      <c r="AM67" s="194"/>
      <c r="AN67" s="194" t="s">
        <v>272</v>
      </c>
      <c r="AO67" s="954"/>
      <c r="AP67" s="955"/>
      <c r="AQ67" s="956"/>
      <c r="AR67" s="194"/>
      <c r="AS67" s="194"/>
      <c r="AT67" s="194"/>
      <c r="AU67" s="194"/>
      <c r="AV67" s="194"/>
      <c r="AW67" s="194"/>
      <c r="AX67" s="194"/>
      <c r="AY67" s="451"/>
      <c r="AZ67" s="194"/>
      <c r="BA67" s="194" t="s">
        <v>272</v>
      </c>
      <c r="BB67" s="954"/>
      <c r="BC67" s="955"/>
      <c r="BD67" s="956"/>
      <c r="BE67" s="194"/>
      <c r="BF67" s="194"/>
      <c r="BG67" s="194"/>
      <c r="BH67" s="194"/>
      <c r="BI67" s="194"/>
      <c r="BJ67" s="194"/>
      <c r="BK67" s="194"/>
      <c r="BL67" s="451"/>
      <c r="BM67" s="194"/>
      <c r="BN67" s="194" t="s">
        <v>272</v>
      </c>
      <c r="BO67" s="954"/>
      <c r="BP67" s="955"/>
      <c r="BQ67" s="956"/>
      <c r="BR67" s="194"/>
      <c r="BS67" s="194"/>
      <c r="BT67" s="194"/>
      <c r="BU67" s="194"/>
      <c r="BV67" s="194"/>
      <c r="BW67" s="194"/>
      <c r="BX67" s="194"/>
      <c r="BY67" s="451"/>
      <c r="BZ67" s="194"/>
      <c r="CA67" s="194" t="s">
        <v>272</v>
      </c>
      <c r="CB67" s="954"/>
      <c r="CC67" s="955"/>
      <c r="CD67" s="956"/>
      <c r="CE67" s="194"/>
      <c r="CF67" s="194"/>
      <c r="CG67" s="194"/>
      <c r="CH67" s="194"/>
      <c r="CI67" s="194"/>
      <c r="CJ67" s="194"/>
      <c r="CK67" s="194"/>
      <c r="CL67" s="451"/>
    </row>
    <row r="68" spans="1:90" ht="12.75">
      <c r="A68" s="194"/>
      <c r="B68" s="194"/>
      <c r="C68" s="194"/>
      <c r="D68" s="194"/>
      <c r="E68" s="194"/>
      <c r="F68" s="194"/>
      <c r="G68" s="194"/>
      <c r="H68" s="194"/>
      <c r="I68" s="194"/>
      <c r="J68" s="194"/>
      <c r="K68" s="194"/>
      <c r="L68" s="439" t="s">
        <v>663</v>
      </c>
      <c r="M68" s="194"/>
      <c r="N68" s="194" t="s">
        <v>272</v>
      </c>
      <c r="O68" s="954"/>
      <c r="P68" s="955"/>
      <c r="Q68" s="956"/>
      <c r="R68" s="194"/>
      <c r="S68" s="194"/>
      <c r="T68" s="194"/>
      <c r="U68" s="194"/>
      <c r="V68" s="194"/>
      <c r="W68" s="194"/>
      <c r="X68" s="194"/>
      <c r="Y68" s="451"/>
      <c r="Z68" s="194"/>
      <c r="AA68" s="194" t="s">
        <v>272</v>
      </c>
      <c r="AB68" s="954"/>
      <c r="AC68" s="955"/>
      <c r="AD68" s="956"/>
      <c r="AE68" s="194"/>
      <c r="AF68" s="194"/>
      <c r="AG68" s="194"/>
      <c r="AH68" s="194"/>
      <c r="AI68" s="194"/>
      <c r="AJ68" s="194"/>
      <c r="AK68" s="194"/>
      <c r="AL68" s="451"/>
      <c r="AM68" s="194"/>
      <c r="AN68" s="194" t="s">
        <v>272</v>
      </c>
      <c r="AO68" s="954"/>
      <c r="AP68" s="955"/>
      <c r="AQ68" s="956"/>
      <c r="AR68" s="194"/>
      <c r="AS68" s="194"/>
      <c r="AT68" s="194"/>
      <c r="AU68" s="194"/>
      <c r="AV68" s="194"/>
      <c r="AW68" s="194"/>
      <c r="AX68" s="194"/>
      <c r="AY68" s="451"/>
      <c r="AZ68" s="194"/>
      <c r="BA68" s="194" t="s">
        <v>272</v>
      </c>
      <c r="BB68" s="954"/>
      <c r="BC68" s="955"/>
      <c r="BD68" s="956"/>
      <c r="BE68" s="194"/>
      <c r="BF68" s="194"/>
      <c r="BG68" s="194"/>
      <c r="BH68" s="194"/>
      <c r="BI68" s="194"/>
      <c r="BJ68" s="194"/>
      <c r="BK68" s="194"/>
      <c r="BL68" s="451"/>
      <c r="BM68" s="194"/>
      <c r="BN68" s="194" t="s">
        <v>272</v>
      </c>
      <c r="BO68" s="954"/>
      <c r="BP68" s="955"/>
      <c r="BQ68" s="956"/>
      <c r="BR68" s="194"/>
      <c r="BS68" s="194"/>
      <c r="BT68" s="194"/>
      <c r="BU68" s="194"/>
      <c r="BV68" s="194"/>
      <c r="BW68" s="194"/>
      <c r="BX68" s="194"/>
      <c r="BY68" s="451"/>
      <c r="BZ68" s="194"/>
      <c r="CA68" s="194" t="s">
        <v>272</v>
      </c>
      <c r="CB68" s="954"/>
      <c r="CC68" s="955"/>
      <c r="CD68" s="956"/>
      <c r="CE68" s="194"/>
      <c r="CF68" s="194"/>
      <c r="CG68" s="194"/>
      <c r="CH68" s="194"/>
      <c r="CI68" s="194"/>
      <c r="CJ68" s="194"/>
      <c r="CK68" s="194"/>
      <c r="CL68" s="451"/>
    </row>
    <row r="69" spans="1:90" ht="12.75">
      <c r="A69" s="194"/>
      <c r="B69" s="194"/>
      <c r="C69" s="194"/>
      <c r="D69" s="194"/>
      <c r="E69" s="194"/>
      <c r="F69" s="194"/>
      <c r="G69" s="194"/>
      <c r="H69" s="194"/>
      <c r="I69" s="194"/>
      <c r="J69" s="194"/>
      <c r="K69" s="194"/>
      <c r="L69" s="439" t="s">
        <v>664</v>
      </c>
      <c r="M69" s="194"/>
      <c r="N69" s="194" t="s">
        <v>272</v>
      </c>
      <c r="O69" s="954"/>
      <c r="P69" s="955"/>
      <c r="Q69" s="956"/>
      <c r="R69" s="194"/>
      <c r="S69" s="194"/>
      <c r="T69" s="194"/>
      <c r="U69" s="194"/>
      <c r="V69" s="194"/>
      <c r="W69" s="194"/>
      <c r="X69" s="194"/>
      <c r="Y69" s="451"/>
      <c r="Z69" s="194"/>
      <c r="AA69" s="194" t="s">
        <v>272</v>
      </c>
      <c r="AB69" s="954"/>
      <c r="AC69" s="955"/>
      <c r="AD69" s="956"/>
      <c r="AE69" s="194"/>
      <c r="AF69" s="194"/>
      <c r="AG69" s="194"/>
      <c r="AH69" s="194"/>
      <c r="AI69" s="194"/>
      <c r="AJ69" s="194"/>
      <c r="AK69" s="194"/>
      <c r="AL69" s="451"/>
      <c r="AM69" s="194"/>
      <c r="AN69" s="194" t="s">
        <v>272</v>
      </c>
      <c r="AO69" s="954"/>
      <c r="AP69" s="955"/>
      <c r="AQ69" s="956"/>
      <c r="AR69" s="194"/>
      <c r="AS69" s="194"/>
      <c r="AT69" s="194"/>
      <c r="AU69" s="194"/>
      <c r="AV69" s="194"/>
      <c r="AW69" s="194"/>
      <c r="AX69" s="194"/>
      <c r="AY69" s="451"/>
      <c r="AZ69" s="194"/>
      <c r="BA69" s="194" t="s">
        <v>272</v>
      </c>
      <c r="BB69" s="954"/>
      <c r="BC69" s="955"/>
      <c r="BD69" s="956"/>
      <c r="BE69" s="194"/>
      <c r="BF69" s="194"/>
      <c r="BG69" s="194"/>
      <c r="BH69" s="194"/>
      <c r="BI69" s="194"/>
      <c r="BJ69" s="194"/>
      <c r="BK69" s="194"/>
      <c r="BL69" s="451"/>
      <c r="BM69" s="194"/>
      <c r="BN69" s="194" t="s">
        <v>272</v>
      </c>
      <c r="BO69" s="954"/>
      <c r="BP69" s="955"/>
      <c r="BQ69" s="956"/>
      <c r="BR69" s="194"/>
      <c r="BS69" s="194"/>
      <c r="BT69" s="194"/>
      <c r="BU69" s="194"/>
      <c r="BV69" s="194"/>
      <c r="BW69" s="194"/>
      <c r="BX69" s="194"/>
      <c r="BY69" s="451"/>
      <c r="BZ69" s="194"/>
      <c r="CA69" s="194" t="s">
        <v>272</v>
      </c>
      <c r="CB69" s="954"/>
      <c r="CC69" s="955"/>
      <c r="CD69" s="956"/>
      <c r="CE69" s="194"/>
      <c r="CF69" s="194"/>
      <c r="CG69" s="194"/>
      <c r="CH69" s="194"/>
      <c r="CI69" s="194"/>
      <c r="CJ69" s="194"/>
      <c r="CK69" s="194"/>
      <c r="CL69" s="451"/>
    </row>
    <row r="70" spans="1:90" ht="12.75">
      <c r="A70" s="194"/>
      <c r="B70" s="194"/>
      <c r="C70" s="194"/>
      <c r="D70" s="194"/>
      <c r="E70" s="194"/>
      <c r="F70" s="194"/>
      <c r="G70" s="194"/>
      <c r="H70" s="194"/>
      <c r="I70" s="194"/>
      <c r="J70" s="194"/>
      <c r="K70" s="194"/>
      <c r="L70" s="439" t="s">
        <v>662</v>
      </c>
      <c r="M70" s="194"/>
      <c r="N70" s="194" t="s">
        <v>272</v>
      </c>
      <c r="O70" s="954"/>
      <c r="P70" s="955"/>
      <c r="Q70" s="956"/>
      <c r="R70" s="194"/>
      <c r="S70" s="194"/>
      <c r="T70" s="194"/>
      <c r="U70" s="194"/>
      <c r="V70" s="194"/>
      <c r="W70" s="194"/>
      <c r="X70" s="194"/>
      <c r="Y70" s="451"/>
      <c r="Z70" s="194"/>
      <c r="AA70" s="194" t="s">
        <v>272</v>
      </c>
      <c r="AB70" s="954"/>
      <c r="AC70" s="955"/>
      <c r="AD70" s="956"/>
      <c r="AE70" s="194"/>
      <c r="AF70" s="194"/>
      <c r="AG70" s="194"/>
      <c r="AH70" s="194"/>
      <c r="AI70" s="194"/>
      <c r="AJ70" s="194"/>
      <c r="AK70" s="194"/>
      <c r="AL70" s="451"/>
      <c r="AM70" s="194"/>
      <c r="AN70" s="194" t="s">
        <v>272</v>
      </c>
      <c r="AO70" s="954"/>
      <c r="AP70" s="955"/>
      <c r="AQ70" s="956"/>
      <c r="AR70" s="194"/>
      <c r="AS70" s="194"/>
      <c r="AT70" s="194"/>
      <c r="AU70" s="194"/>
      <c r="AV70" s="194"/>
      <c r="AW70" s="194"/>
      <c r="AX70" s="194"/>
      <c r="AY70" s="451"/>
      <c r="AZ70" s="194"/>
      <c r="BA70" s="194" t="s">
        <v>272</v>
      </c>
      <c r="BB70" s="954"/>
      <c r="BC70" s="955"/>
      <c r="BD70" s="956"/>
      <c r="BE70" s="194"/>
      <c r="BF70" s="194"/>
      <c r="BG70" s="194"/>
      <c r="BH70" s="194"/>
      <c r="BI70" s="194"/>
      <c r="BJ70" s="194"/>
      <c r="BK70" s="194"/>
      <c r="BL70" s="451"/>
      <c r="BM70" s="194"/>
      <c r="BN70" s="194" t="s">
        <v>272</v>
      </c>
      <c r="BO70" s="954"/>
      <c r="BP70" s="955"/>
      <c r="BQ70" s="956"/>
      <c r="BR70" s="194"/>
      <c r="BS70" s="194"/>
      <c r="BT70" s="194"/>
      <c r="BU70" s="194"/>
      <c r="BV70" s="194"/>
      <c r="BW70" s="194"/>
      <c r="BX70" s="194"/>
      <c r="BY70" s="451"/>
      <c r="BZ70" s="194"/>
      <c r="CA70" s="194" t="s">
        <v>272</v>
      </c>
      <c r="CB70" s="954"/>
      <c r="CC70" s="955"/>
      <c r="CD70" s="956"/>
      <c r="CE70" s="194"/>
      <c r="CF70" s="194"/>
      <c r="CG70" s="194"/>
      <c r="CH70" s="194"/>
      <c r="CI70" s="194"/>
      <c r="CJ70" s="194"/>
      <c r="CK70" s="194"/>
      <c r="CL70" s="451"/>
    </row>
    <row r="71" spans="1:90" ht="12.75">
      <c r="A71" s="194"/>
      <c r="B71" s="194"/>
      <c r="C71" s="194"/>
      <c r="D71" s="194"/>
      <c r="E71" s="194"/>
      <c r="F71" s="194"/>
      <c r="G71" s="194"/>
      <c r="H71" s="194"/>
      <c r="I71" s="194"/>
      <c r="J71" s="194"/>
      <c r="K71" s="194"/>
      <c r="L71" s="439" t="s">
        <v>644</v>
      </c>
      <c r="M71" s="194"/>
      <c r="N71" s="194" t="s">
        <v>272</v>
      </c>
      <c r="O71" s="954"/>
      <c r="P71" s="955"/>
      <c r="Q71" s="956"/>
      <c r="R71" s="194"/>
      <c r="S71" s="194"/>
      <c r="T71" s="194"/>
      <c r="U71" s="194"/>
      <c r="V71" s="194"/>
      <c r="W71" s="194"/>
      <c r="X71" s="194"/>
      <c r="Y71" s="451"/>
      <c r="Z71" s="194"/>
      <c r="AA71" s="194" t="s">
        <v>272</v>
      </c>
      <c r="AB71" s="954"/>
      <c r="AC71" s="955"/>
      <c r="AD71" s="956"/>
      <c r="AE71" s="194"/>
      <c r="AF71" s="194"/>
      <c r="AG71" s="194"/>
      <c r="AH71" s="194"/>
      <c r="AI71" s="194"/>
      <c r="AJ71" s="194"/>
      <c r="AK71" s="194"/>
      <c r="AL71" s="451"/>
      <c r="AM71" s="194"/>
      <c r="AN71" s="194" t="s">
        <v>272</v>
      </c>
      <c r="AO71" s="954"/>
      <c r="AP71" s="955"/>
      <c r="AQ71" s="956"/>
      <c r="AR71" s="194"/>
      <c r="AS71" s="194"/>
      <c r="AT71" s="194"/>
      <c r="AU71" s="194"/>
      <c r="AV71" s="194"/>
      <c r="AW71" s="194"/>
      <c r="AX71" s="194"/>
      <c r="AY71" s="451"/>
      <c r="AZ71" s="194"/>
      <c r="BA71" s="194" t="s">
        <v>272</v>
      </c>
      <c r="BB71" s="954"/>
      <c r="BC71" s="955"/>
      <c r="BD71" s="956"/>
      <c r="BE71" s="194"/>
      <c r="BF71" s="194"/>
      <c r="BG71" s="194"/>
      <c r="BH71" s="194"/>
      <c r="BI71" s="194"/>
      <c r="BJ71" s="194"/>
      <c r="BK71" s="194"/>
      <c r="BL71" s="451"/>
      <c r="BM71" s="194"/>
      <c r="BN71" s="194" t="s">
        <v>272</v>
      </c>
      <c r="BO71" s="954"/>
      <c r="BP71" s="955"/>
      <c r="BQ71" s="956"/>
      <c r="BR71" s="194"/>
      <c r="BS71" s="194"/>
      <c r="BT71" s="194"/>
      <c r="BU71" s="194"/>
      <c r="BV71" s="194"/>
      <c r="BW71" s="194"/>
      <c r="BX71" s="194"/>
      <c r="BY71" s="451"/>
      <c r="BZ71" s="194"/>
      <c r="CA71" s="194" t="s">
        <v>272</v>
      </c>
      <c r="CB71" s="954"/>
      <c r="CC71" s="955"/>
      <c r="CD71" s="956"/>
      <c r="CE71" s="194"/>
      <c r="CF71" s="194"/>
      <c r="CG71" s="194"/>
      <c r="CH71" s="194"/>
      <c r="CI71" s="194"/>
      <c r="CJ71" s="194"/>
      <c r="CK71" s="194"/>
      <c r="CL71" s="451"/>
    </row>
    <row r="72" spans="1:90" ht="12.75">
      <c r="A72" s="194"/>
      <c r="B72" s="194"/>
      <c r="C72" s="194"/>
      <c r="D72" s="194"/>
      <c r="E72" s="194"/>
      <c r="F72" s="194"/>
      <c r="G72" s="194"/>
      <c r="H72" s="194"/>
      <c r="I72" s="194"/>
      <c r="J72" s="194"/>
      <c r="K72" s="194"/>
      <c r="L72" s="439" t="s">
        <v>643</v>
      </c>
      <c r="M72" s="194"/>
      <c r="N72" s="194" t="s">
        <v>272</v>
      </c>
      <c r="O72" s="954"/>
      <c r="P72" s="955"/>
      <c r="Q72" s="956"/>
      <c r="R72" s="194"/>
      <c r="S72" s="194"/>
      <c r="T72" s="194"/>
      <c r="U72" s="194"/>
      <c r="V72" s="194"/>
      <c r="W72" s="194"/>
      <c r="X72" s="194"/>
      <c r="Y72" s="451"/>
      <c r="Z72" s="194"/>
      <c r="AA72" s="194" t="s">
        <v>272</v>
      </c>
      <c r="AB72" s="954"/>
      <c r="AC72" s="955"/>
      <c r="AD72" s="956"/>
      <c r="AE72" s="194"/>
      <c r="AF72" s="194"/>
      <c r="AG72" s="194"/>
      <c r="AH72" s="194"/>
      <c r="AI72" s="194"/>
      <c r="AJ72" s="194"/>
      <c r="AK72" s="194"/>
      <c r="AL72" s="451"/>
      <c r="AM72" s="194"/>
      <c r="AN72" s="194" t="s">
        <v>272</v>
      </c>
      <c r="AO72" s="954"/>
      <c r="AP72" s="955"/>
      <c r="AQ72" s="956"/>
      <c r="AR72" s="194"/>
      <c r="AS72" s="194"/>
      <c r="AT72" s="194"/>
      <c r="AU72" s="194"/>
      <c r="AV72" s="194"/>
      <c r="AW72" s="194"/>
      <c r="AX72" s="194"/>
      <c r="AY72" s="451"/>
      <c r="AZ72" s="194"/>
      <c r="BA72" s="194" t="s">
        <v>272</v>
      </c>
      <c r="BB72" s="954"/>
      <c r="BC72" s="955"/>
      <c r="BD72" s="956"/>
      <c r="BE72" s="194"/>
      <c r="BF72" s="194"/>
      <c r="BG72" s="194"/>
      <c r="BH72" s="194"/>
      <c r="BI72" s="194"/>
      <c r="BJ72" s="194"/>
      <c r="BK72" s="194"/>
      <c r="BL72" s="451"/>
      <c r="BM72" s="194"/>
      <c r="BN72" s="194" t="s">
        <v>272</v>
      </c>
      <c r="BO72" s="954"/>
      <c r="BP72" s="955"/>
      <c r="BQ72" s="956"/>
      <c r="BR72" s="194"/>
      <c r="BS72" s="194"/>
      <c r="BT72" s="194"/>
      <c r="BU72" s="194"/>
      <c r="BV72" s="194"/>
      <c r="BW72" s="194"/>
      <c r="BX72" s="194"/>
      <c r="BY72" s="451"/>
      <c r="BZ72" s="194"/>
      <c r="CA72" s="194" t="s">
        <v>272</v>
      </c>
      <c r="CB72" s="954"/>
      <c r="CC72" s="955"/>
      <c r="CD72" s="956"/>
      <c r="CE72" s="194"/>
      <c r="CF72" s="194"/>
      <c r="CG72" s="194"/>
      <c r="CH72" s="194"/>
      <c r="CI72" s="194"/>
      <c r="CJ72" s="194"/>
      <c r="CK72" s="194"/>
      <c r="CL72" s="451"/>
    </row>
    <row r="73" spans="1:90" ht="12.75">
      <c r="A73" s="194"/>
      <c r="B73" s="194"/>
      <c r="C73" s="194"/>
      <c r="D73" s="194"/>
      <c r="E73" s="194"/>
      <c r="F73" s="194"/>
      <c r="G73" s="194"/>
      <c r="H73" s="194"/>
      <c r="I73" s="194"/>
      <c r="J73" s="194"/>
      <c r="K73" s="194"/>
      <c r="L73" s="439" t="s">
        <v>642</v>
      </c>
      <c r="M73" s="194"/>
      <c r="N73" s="194" t="s">
        <v>272</v>
      </c>
      <c r="O73" s="954"/>
      <c r="P73" s="955"/>
      <c r="Q73" s="956"/>
      <c r="R73" s="194"/>
      <c r="S73" s="194"/>
      <c r="T73" s="194"/>
      <c r="U73" s="194"/>
      <c r="V73" s="194"/>
      <c r="W73" s="194"/>
      <c r="X73" s="194"/>
      <c r="Y73" s="451"/>
      <c r="Z73" s="194"/>
      <c r="AA73" s="194" t="s">
        <v>272</v>
      </c>
      <c r="AB73" s="954"/>
      <c r="AC73" s="955"/>
      <c r="AD73" s="956"/>
      <c r="AE73" s="194"/>
      <c r="AF73" s="194"/>
      <c r="AG73" s="194"/>
      <c r="AH73" s="194"/>
      <c r="AI73" s="194"/>
      <c r="AJ73" s="194"/>
      <c r="AK73" s="194"/>
      <c r="AL73" s="451"/>
      <c r="AM73" s="194"/>
      <c r="AN73" s="194" t="s">
        <v>272</v>
      </c>
      <c r="AO73" s="954"/>
      <c r="AP73" s="955"/>
      <c r="AQ73" s="956"/>
      <c r="AR73" s="194"/>
      <c r="AS73" s="194"/>
      <c r="AT73" s="194"/>
      <c r="AU73" s="194"/>
      <c r="AV73" s="194"/>
      <c r="AW73" s="194"/>
      <c r="AX73" s="194"/>
      <c r="AY73" s="451"/>
      <c r="AZ73" s="194"/>
      <c r="BA73" s="194" t="s">
        <v>272</v>
      </c>
      <c r="BB73" s="954"/>
      <c r="BC73" s="955"/>
      <c r="BD73" s="956"/>
      <c r="BE73" s="194"/>
      <c r="BF73" s="194"/>
      <c r="BG73" s="194"/>
      <c r="BH73" s="194"/>
      <c r="BI73" s="194"/>
      <c r="BJ73" s="194"/>
      <c r="BK73" s="194"/>
      <c r="BL73" s="451"/>
      <c r="BM73" s="194"/>
      <c r="BN73" s="194" t="s">
        <v>272</v>
      </c>
      <c r="BO73" s="954"/>
      <c r="BP73" s="955"/>
      <c r="BQ73" s="956"/>
      <c r="BR73" s="194"/>
      <c r="BS73" s="194"/>
      <c r="BT73" s="194"/>
      <c r="BU73" s="194"/>
      <c r="BV73" s="194"/>
      <c r="BW73" s="194"/>
      <c r="BX73" s="194"/>
      <c r="BY73" s="451"/>
      <c r="BZ73" s="194"/>
      <c r="CA73" s="194" t="s">
        <v>272</v>
      </c>
      <c r="CB73" s="954"/>
      <c r="CC73" s="955"/>
      <c r="CD73" s="956"/>
      <c r="CE73" s="194"/>
      <c r="CF73" s="194"/>
      <c r="CG73" s="194"/>
      <c r="CH73" s="194"/>
      <c r="CI73" s="194"/>
      <c r="CJ73" s="194"/>
      <c r="CK73" s="194"/>
      <c r="CL73" s="451"/>
    </row>
    <row r="74" spans="1:90" ht="12.75">
      <c r="A74" s="194"/>
      <c r="B74" s="194"/>
      <c r="C74" s="194"/>
      <c r="D74" s="194"/>
      <c r="E74" s="194"/>
      <c r="F74" s="194"/>
      <c r="G74" s="194"/>
      <c r="H74" s="194"/>
      <c r="I74" s="194"/>
      <c r="J74" s="194"/>
      <c r="K74" s="194"/>
      <c r="L74" s="135" t="s">
        <v>848</v>
      </c>
      <c r="M74" s="194"/>
      <c r="N74" s="194"/>
      <c r="O74" s="462"/>
      <c r="P74" s="194"/>
      <c r="Q74" s="194"/>
      <c r="R74" s="194"/>
      <c r="S74" s="194"/>
      <c r="T74" s="194"/>
      <c r="U74" s="194"/>
      <c r="V74" s="194"/>
      <c r="W74" s="194"/>
      <c r="X74" s="194"/>
      <c r="Y74" s="451"/>
      <c r="Z74" s="194"/>
      <c r="AA74" s="194"/>
      <c r="AB74" s="462"/>
      <c r="AC74" s="194"/>
      <c r="AD74" s="194"/>
      <c r="AE74" s="194"/>
      <c r="AF74" s="194"/>
      <c r="AG74" s="194"/>
      <c r="AH74" s="194"/>
      <c r="AI74" s="194"/>
      <c r="AJ74" s="194"/>
      <c r="AK74" s="194"/>
      <c r="AL74" s="451"/>
      <c r="AM74" s="194"/>
      <c r="AN74" s="194"/>
      <c r="AO74" s="462"/>
      <c r="AP74" s="194"/>
      <c r="AQ74" s="194"/>
      <c r="AR74" s="194"/>
      <c r="AS74" s="194"/>
      <c r="AT74" s="194"/>
      <c r="AU74" s="194"/>
      <c r="AV74" s="194"/>
      <c r="AW74" s="194"/>
      <c r="AX74" s="194"/>
      <c r="AY74" s="451"/>
      <c r="AZ74" s="194"/>
      <c r="BA74" s="194"/>
      <c r="BB74" s="462"/>
      <c r="BC74" s="194"/>
      <c r="BD74" s="194"/>
      <c r="BE74" s="194"/>
      <c r="BF74" s="194"/>
      <c r="BG74" s="194"/>
      <c r="BH74" s="194"/>
      <c r="BI74" s="194"/>
      <c r="BJ74" s="194"/>
      <c r="BK74" s="194"/>
      <c r="BL74" s="451"/>
      <c r="BM74" s="194"/>
      <c r="BN74" s="194"/>
      <c r="BO74" s="462"/>
      <c r="BP74" s="194"/>
      <c r="BQ74" s="194"/>
      <c r="BR74" s="194"/>
      <c r="BS74" s="194"/>
      <c r="BT74" s="194"/>
      <c r="BU74" s="194"/>
      <c r="BV74" s="194"/>
      <c r="BW74" s="194"/>
      <c r="BX74" s="194"/>
      <c r="BY74" s="451"/>
      <c r="BZ74" s="194"/>
      <c r="CA74" s="194"/>
      <c r="CB74" s="462"/>
      <c r="CC74" s="194"/>
      <c r="CD74" s="194"/>
      <c r="CE74" s="194"/>
      <c r="CF74" s="194"/>
      <c r="CG74" s="194"/>
      <c r="CH74" s="194"/>
      <c r="CI74" s="194"/>
      <c r="CJ74" s="194"/>
      <c r="CK74" s="194"/>
      <c r="CL74" s="451"/>
    </row>
    <row r="75" spans="1:90" ht="12.75">
      <c r="A75" s="194"/>
      <c r="B75" s="194"/>
      <c r="C75" s="194"/>
      <c r="D75" s="953"/>
      <c r="E75" s="953"/>
      <c r="F75" s="953"/>
      <c r="G75" s="953"/>
      <c r="H75" s="953"/>
      <c r="I75" s="953"/>
      <c r="J75" s="953"/>
      <c r="K75" s="953"/>
      <c r="L75" s="953"/>
      <c r="M75" s="194"/>
      <c r="N75" s="194" t="s">
        <v>272</v>
      </c>
      <c r="O75" s="954"/>
      <c r="P75" s="955"/>
      <c r="Q75" s="956"/>
      <c r="R75" s="194"/>
      <c r="S75" s="194"/>
      <c r="T75" s="194"/>
      <c r="U75" s="194"/>
      <c r="V75" s="194"/>
      <c r="W75" s="194"/>
      <c r="X75" s="194"/>
      <c r="Y75" s="451"/>
      <c r="Z75" s="194"/>
      <c r="AA75" s="194" t="s">
        <v>272</v>
      </c>
      <c r="AB75" s="954"/>
      <c r="AC75" s="955"/>
      <c r="AD75" s="956"/>
      <c r="AE75" s="194"/>
      <c r="AF75" s="194"/>
      <c r="AG75" s="194"/>
      <c r="AH75" s="194"/>
      <c r="AI75" s="194"/>
      <c r="AJ75" s="194"/>
      <c r="AK75" s="194"/>
      <c r="AL75" s="451"/>
      <c r="AM75" s="194"/>
      <c r="AN75" s="194" t="s">
        <v>272</v>
      </c>
      <c r="AO75" s="954"/>
      <c r="AP75" s="955"/>
      <c r="AQ75" s="956"/>
      <c r="AR75" s="194"/>
      <c r="AS75" s="194"/>
      <c r="AT75" s="194"/>
      <c r="AU75" s="194"/>
      <c r="AV75" s="194"/>
      <c r="AW75" s="194"/>
      <c r="AX75" s="194"/>
      <c r="AY75" s="451"/>
      <c r="AZ75" s="194"/>
      <c r="BA75" s="194" t="s">
        <v>272</v>
      </c>
      <c r="BB75" s="954"/>
      <c r="BC75" s="955"/>
      <c r="BD75" s="956"/>
      <c r="BE75" s="194"/>
      <c r="BF75" s="194"/>
      <c r="BG75" s="194"/>
      <c r="BH75" s="194"/>
      <c r="BI75" s="194"/>
      <c r="BJ75" s="194"/>
      <c r="BK75" s="194"/>
      <c r="BL75" s="451"/>
      <c r="BM75" s="194"/>
      <c r="BN75" s="194" t="s">
        <v>272</v>
      </c>
      <c r="BO75" s="954"/>
      <c r="BP75" s="955"/>
      <c r="BQ75" s="956"/>
      <c r="BR75" s="194"/>
      <c r="BS75" s="194"/>
      <c r="BT75" s="194"/>
      <c r="BU75" s="194"/>
      <c r="BV75" s="194"/>
      <c r="BW75" s="194"/>
      <c r="BX75" s="194"/>
      <c r="BY75" s="451"/>
      <c r="BZ75" s="194"/>
      <c r="CA75" s="194" t="s">
        <v>272</v>
      </c>
      <c r="CB75" s="954"/>
      <c r="CC75" s="955"/>
      <c r="CD75" s="956"/>
      <c r="CE75" s="194"/>
      <c r="CF75" s="194"/>
      <c r="CG75" s="194"/>
      <c r="CH75" s="194"/>
      <c r="CI75" s="194"/>
      <c r="CJ75" s="194"/>
      <c r="CK75" s="194"/>
      <c r="CL75" s="451"/>
    </row>
    <row r="76" spans="1:90" ht="12.75">
      <c r="A76" s="194"/>
      <c r="B76" s="194"/>
      <c r="C76" s="194"/>
      <c r="D76" s="953"/>
      <c r="E76" s="953"/>
      <c r="F76" s="953"/>
      <c r="G76" s="953"/>
      <c r="H76" s="953"/>
      <c r="I76" s="953"/>
      <c r="J76" s="953"/>
      <c r="K76" s="953"/>
      <c r="L76" s="953"/>
      <c r="M76" s="194"/>
      <c r="N76" s="194" t="s">
        <v>272</v>
      </c>
      <c r="O76" s="954"/>
      <c r="P76" s="955"/>
      <c r="Q76" s="956"/>
      <c r="R76" s="194"/>
      <c r="S76" s="194"/>
      <c r="T76" s="194"/>
      <c r="U76" s="194"/>
      <c r="V76" s="194"/>
      <c r="W76" s="194"/>
      <c r="X76" s="194"/>
      <c r="Y76" s="451"/>
      <c r="Z76" s="194"/>
      <c r="AA76" s="194" t="s">
        <v>272</v>
      </c>
      <c r="AB76" s="954"/>
      <c r="AC76" s="955"/>
      <c r="AD76" s="956"/>
      <c r="AE76" s="194"/>
      <c r="AF76" s="194"/>
      <c r="AG76" s="194"/>
      <c r="AH76" s="194"/>
      <c r="AI76" s="194"/>
      <c r="AJ76" s="194"/>
      <c r="AK76" s="194"/>
      <c r="AL76" s="451"/>
      <c r="AM76" s="194"/>
      <c r="AN76" s="194" t="s">
        <v>272</v>
      </c>
      <c r="AO76" s="954"/>
      <c r="AP76" s="955"/>
      <c r="AQ76" s="956"/>
      <c r="AR76" s="194"/>
      <c r="AS76" s="194"/>
      <c r="AT76" s="194"/>
      <c r="AU76" s="194"/>
      <c r="AV76" s="194"/>
      <c r="AW76" s="194"/>
      <c r="AX76" s="194"/>
      <c r="AY76" s="451"/>
      <c r="AZ76" s="194"/>
      <c r="BA76" s="194" t="s">
        <v>272</v>
      </c>
      <c r="BB76" s="954"/>
      <c r="BC76" s="955"/>
      <c r="BD76" s="956"/>
      <c r="BE76" s="194"/>
      <c r="BF76" s="194"/>
      <c r="BG76" s="194"/>
      <c r="BH76" s="194"/>
      <c r="BI76" s="194"/>
      <c r="BJ76" s="194"/>
      <c r="BK76" s="194"/>
      <c r="BL76" s="451"/>
      <c r="BM76" s="194"/>
      <c r="BN76" s="194" t="s">
        <v>272</v>
      </c>
      <c r="BO76" s="954"/>
      <c r="BP76" s="955"/>
      <c r="BQ76" s="956"/>
      <c r="BR76" s="194"/>
      <c r="BS76" s="194"/>
      <c r="BT76" s="194"/>
      <c r="BU76" s="194"/>
      <c r="BV76" s="194"/>
      <c r="BW76" s="194"/>
      <c r="BX76" s="194"/>
      <c r="BY76" s="451"/>
      <c r="BZ76" s="194"/>
      <c r="CA76" s="194" t="s">
        <v>272</v>
      </c>
      <c r="CB76" s="954"/>
      <c r="CC76" s="955"/>
      <c r="CD76" s="956"/>
      <c r="CE76" s="194"/>
      <c r="CF76" s="194"/>
      <c r="CG76" s="194"/>
      <c r="CH76" s="194"/>
      <c r="CI76" s="194"/>
      <c r="CJ76" s="194"/>
      <c r="CK76" s="194"/>
      <c r="CL76" s="451"/>
    </row>
    <row r="77" spans="1:90" ht="12.75">
      <c r="A77" s="194"/>
      <c r="B77" s="194"/>
      <c r="C77" s="194"/>
      <c r="D77" s="953"/>
      <c r="E77" s="953"/>
      <c r="F77" s="953"/>
      <c r="G77" s="953"/>
      <c r="H77" s="953"/>
      <c r="I77" s="953"/>
      <c r="J77" s="953"/>
      <c r="K77" s="953"/>
      <c r="L77" s="953"/>
      <c r="M77" s="194"/>
      <c r="N77" s="194" t="s">
        <v>272</v>
      </c>
      <c r="O77" s="954"/>
      <c r="P77" s="955"/>
      <c r="Q77" s="956"/>
      <c r="R77" s="194"/>
      <c r="S77" s="194"/>
      <c r="T77" s="194"/>
      <c r="U77" s="194"/>
      <c r="V77" s="194"/>
      <c r="W77" s="194"/>
      <c r="X77" s="194"/>
      <c r="Y77" s="451"/>
      <c r="Z77" s="194"/>
      <c r="AA77" s="194" t="s">
        <v>272</v>
      </c>
      <c r="AB77" s="954"/>
      <c r="AC77" s="955"/>
      <c r="AD77" s="956"/>
      <c r="AE77" s="194"/>
      <c r="AF77" s="194"/>
      <c r="AG77" s="194"/>
      <c r="AH77" s="194"/>
      <c r="AI77" s="194"/>
      <c r="AJ77" s="194"/>
      <c r="AK77" s="194"/>
      <c r="AL77" s="451"/>
      <c r="AM77" s="194"/>
      <c r="AN77" s="194" t="s">
        <v>272</v>
      </c>
      <c r="AO77" s="954"/>
      <c r="AP77" s="955"/>
      <c r="AQ77" s="956"/>
      <c r="AR77" s="194"/>
      <c r="AS77" s="194"/>
      <c r="AT77" s="194"/>
      <c r="AU77" s="194"/>
      <c r="AV77" s="194"/>
      <c r="AW77" s="194"/>
      <c r="AX77" s="194"/>
      <c r="AY77" s="451"/>
      <c r="AZ77" s="194"/>
      <c r="BA77" s="194" t="s">
        <v>272</v>
      </c>
      <c r="BB77" s="954"/>
      <c r="BC77" s="955"/>
      <c r="BD77" s="956"/>
      <c r="BE77" s="194"/>
      <c r="BF77" s="194"/>
      <c r="BG77" s="194"/>
      <c r="BH77" s="194"/>
      <c r="BI77" s="194"/>
      <c r="BJ77" s="194"/>
      <c r="BK77" s="194"/>
      <c r="BL77" s="451"/>
      <c r="BM77" s="194"/>
      <c r="BN77" s="194" t="s">
        <v>272</v>
      </c>
      <c r="BO77" s="954"/>
      <c r="BP77" s="955"/>
      <c r="BQ77" s="956"/>
      <c r="BR77" s="194"/>
      <c r="BS77" s="194"/>
      <c r="BT77" s="194"/>
      <c r="BU77" s="194"/>
      <c r="BV77" s="194"/>
      <c r="BW77" s="194"/>
      <c r="BX77" s="194"/>
      <c r="BY77" s="451"/>
      <c r="BZ77" s="194"/>
      <c r="CA77" s="194" t="s">
        <v>272</v>
      </c>
      <c r="CB77" s="954"/>
      <c r="CC77" s="955"/>
      <c r="CD77" s="956"/>
      <c r="CE77" s="194"/>
      <c r="CF77" s="194"/>
      <c r="CG77" s="194"/>
      <c r="CH77" s="194"/>
      <c r="CI77" s="194"/>
      <c r="CJ77" s="194"/>
      <c r="CK77" s="194"/>
      <c r="CL77" s="451"/>
    </row>
    <row r="78" spans="1:90" ht="12.75">
      <c r="A78" s="194"/>
      <c r="B78" s="194"/>
      <c r="C78" s="194"/>
      <c r="D78" s="953"/>
      <c r="E78" s="953"/>
      <c r="F78" s="953"/>
      <c r="G78" s="953"/>
      <c r="H78" s="953"/>
      <c r="I78" s="953"/>
      <c r="J78" s="953"/>
      <c r="K78" s="953"/>
      <c r="L78" s="953"/>
      <c r="M78" s="194"/>
      <c r="N78" s="194" t="s">
        <v>272</v>
      </c>
      <c r="O78" s="954"/>
      <c r="P78" s="955"/>
      <c r="Q78" s="956"/>
      <c r="R78" s="194"/>
      <c r="S78" s="194"/>
      <c r="T78" s="194"/>
      <c r="U78" s="194"/>
      <c r="V78" s="194"/>
      <c r="W78" s="194"/>
      <c r="X78" s="194"/>
      <c r="Y78" s="451"/>
      <c r="Z78" s="194"/>
      <c r="AA78" s="194" t="s">
        <v>272</v>
      </c>
      <c r="AB78" s="954"/>
      <c r="AC78" s="955"/>
      <c r="AD78" s="956"/>
      <c r="AE78" s="194"/>
      <c r="AF78" s="194"/>
      <c r="AG78" s="194"/>
      <c r="AH78" s="194"/>
      <c r="AI78" s="194"/>
      <c r="AJ78" s="194"/>
      <c r="AK78" s="194"/>
      <c r="AL78" s="451"/>
      <c r="AM78" s="194"/>
      <c r="AN78" s="194" t="s">
        <v>272</v>
      </c>
      <c r="AO78" s="954"/>
      <c r="AP78" s="955"/>
      <c r="AQ78" s="956"/>
      <c r="AR78" s="194"/>
      <c r="AS78" s="194"/>
      <c r="AT78" s="194"/>
      <c r="AU78" s="194"/>
      <c r="AV78" s="194"/>
      <c r="AW78" s="194"/>
      <c r="AX78" s="194"/>
      <c r="AY78" s="451"/>
      <c r="AZ78" s="194"/>
      <c r="BA78" s="194" t="s">
        <v>272</v>
      </c>
      <c r="BB78" s="954"/>
      <c r="BC78" s="955"/>
      <c r="BD78" s="956"/>
      <c r="BE78" s="194"/>
      <c r="BF78" s="194"/>
      <c r="BG78" s="194"/>
      <c r="BH78" s="194"/>
      <c r="BI78" s="194"/>
      <c r="BJ78" s="194"/>
      <c r="BK78" s="194"/>
      <c r="BL78" s="451"/>
      <c r="BM78" s="194"/>
      <c r="BN78" s="194" t="s">
        <v>272</v>
      </c>
      <c r="BO78" s="954"/>
      <c r="BP78" s="955"/>
      <c r="BQ78" s="956"/>
      <c r="BR78" s="194"/>
      <c r="BS78" s="194"/>
      <c r="BT78" s="194"/>
      <c r="BU78" s="194"/>
      <c r="BV78" s="194"/>
      <c r="BW78" s="194"/>
      <c r="BX78" s="194"/>
      <c r="BY78" s="451"/>
      <c r="BZ78" s="194"/>
      <c r="CA78" s="194" t="s">
        <v>272</v>
      </c>
      <c r="CB78" s="954"/>
      <c r="CC78" s="955"/>
      <c r="CD78" s="956"/>
      <c r="CE78" s="194"/>
      <c r="CF78" s="194"/>
      <c r="CG78" s="194"/>
      <c r="CH78" s="194"/>
      <c r="CI78" s="194"/>
      <c r="CJ78" s="194"/>
      <c r="CK78" s="194"/>
      <c r="CL78" s="451"/>
    </row>
    <row r="79" spans="1:90" ht="12.75">
      <c r="A79" s="194"/>
      <c r="B79" s="194"/>
      <c r="C79" s="194"/>
      <c r="D79" s="194"/>
      <c r="E79" s="194"/>
      <c r="F79" s="194"/>
      <c r="G79" s="194"/>
      <c r="H79" s="194"/>
      <c r="I79" s="194"/>
      <c r="J79" s="194"/>
      <c r="K79" s="194"/>
      <c r="L79" s="439"/>
      <c r="M79" s="194"/>
      <c r="N79" s="194"/>
      <c r="O79" s="194"/>
      <c r="P79" s="194"/>
      <c r="Q79" s="194"/>
      <c r="R79" s="194"/>
      <c r="S79" s="194"/>
      <c r="T79" s="194"/>
      <c r="U79" s="194"/>
      <c r="V79" s="194"/>
      <c r="W79" s="194"/>
      <c r="X79" s="194"/>
      <c r="Y79" s="451"/>
      <c r="Z79" s="194"/>
      <c r="AA79" s="194"/>
      <c r="AB79" s="194"/>
      <c r="AC79" s="194"/>
      <c r="AD79" s="194"/>
      <c r="AE79" s="194"/>
      <c r="AF79" s="194"/>
      <c r="AG79" s="194"/>
      <c r="AH79" s="194"/>
      <c r="AI79" s="194"/>
      <c r="AJ79" s="194"/>
      <c r="AK79" s="194"/>
      <c r="AL79" s="451"/>
      <c r="AM79" s="194"/>
      <c r="AN79" s="194"/>
      <c r="AO79" s="194"/>
      <c r="AP79" s="194"/>
      <c r="AQ79" s="194"/>
      <c r="AR79" s="194"/>
      <c r="AS79" s="194"/>
      <c r="AT79" s="194"/>
      <c r="AU79" s="194"/>
      <c r="AV79" s="194"/>
      <c r="AW79" s="194"/>
      <c r="AX79" s="194"/>
      <c r="AY79" s="451"/>
      <c r="AZ79" s="194"/>
      <c r="BA79" s="194"/>
      <c r="BB79" s="194"/>
      <c r="BC79" s="194"/>
      <c r="BD79" s="194"/>
      <c r="BE79" s="194"/>
      <c r="BF79" s="194"/>
      <c r="BG79" s="194"/>
      <c r="BH79" s="194"/>
      <c r="BI79" s="194"/>
      <c r="BJ79" s="194"/>
      <c r="BK79" s="194"/>
      <c r="BL79" s="451"/>
      <c r="BM79" s="194"/>
      <c r="BN79" s="194"/>
      <c r="BO79" s="194"/>
      <c r="BP79" s="194"/>
      <c r="BQ79" s="194"/>
      <c r="BR79" s="194"/>
      <c r="BS79" s="194"/>
      <c r="BT79" s="194"/>
      <c r="BU79" s="194"/>
      <c r="BV79" s="194"/>
      <c r="BW79" s="194"/>
      <c r="BX79" s="194"/>
      <c r="BY79" s="451"/>
      <c r="BZ79" s="194"/>
      <c r="CA79" s="194"/>
      <c r="CB79" s="194"/>
      <c r="CC79" s="194"/>
      <c r="CD79" s="194"/>
      <c r="CE79" s="194"/>
      <c r="CF79" s="194"/>
      <c r="CG79" s="194"/>
      <c r="CH79" s="194"/>
      <c r="CI79" s="194"/>
      <c r="CJ79" s="194"/>
      <c r="CK79" s="194"/>
      <c r="CL79" s="451"/>
    </row>
    <row r="80" spans="1:90" ht="12.75">
      <c r="A80" s="194"/>
      <c r="B80" s="194"/>
      <c r="C80" s="194"/>
      <c r="D80" s="194"/>
      <c r="E80" s="194"/>
      <c r="F80" s="194"/>
      <c r="G80" s="194"/>
      <c r="H80" s="194"/>
      <c r="I80" s="194"/>
      <c r="J80" s="194"/>
      <c r="K80" s="194"/>
      <c r="L80" s="237" t="s">
        <v>585</v>
      </c>
      <c r="M80" s="194"/>
      <c r="N80" s="194"/>
      <c r="O80" s="194" t="s">
        <v>785</v>
      </c>
      <c r="P80" s="194"/>
      <c r="Q80" s="194"/>
      <c r="R80" s="194"/>
      <c r="S80" s="194"/>
      <c r="T80" s="194"/>
      <c r="U80" s="194"/>
      <c r="V80" s="194"/>
      <c r="W80" s="194"/>
      <c r="X80" s="194"/>
      <c r="Y80" s="451"/>
      <c r="Z80" s="194"/>
      <c r="AA80" s="194"/>
      <c r="AB80" s="194" t="s">
        <v>785</v>
      </c>
      <c r="AC80" s="194"/>
      <c r="AD80" s="194"/>
      <c r="AE80" s="194"/>
      <c r="AF80" s="194"/>
      <c r="AG80" s="194"/>
      <c r="AH80" s="194"/>
      <c r="AI80" s="194"/>
      <c r="AJ80" s="194"/>
      <c r="AK80" s="194"/>
      <c r="AL80" s="451"/>
      <c r="AM80" s="194"/>
      <c r="AN80" s="194"/>
      <c r="AO80" s="194" t="s">
        <v>785</v>
      </c>
      <c r="AP80" s="194"/>
      <c r="AQ80" s="194"/>
      <c r="AR80" s="194"/>
      <c r="AS80" s="194"/>
      <c r="AT80" s="194"/>
      <c r="AU80" s="194"/>
      <c r="AV80" s="194"/>
      <c r="AW80" s="194"/>
      <c r="AX80" s="194"/>
      <c r="AY80" s="451"/>
      <c r="AZ80" s="194"/>
      <c r="BA80" s="194"/>
      <c r="BB80" s="194" t="s">
        <v>785</v>
      </c>
      <c r="BC80" s="194"/>
      <c r="BD80" s="194"/>
      <c r="BE80" s="194"/>
      <c r="BF80" s="194"/>
      <c r="BG80" s="194"/>
      <c r="BH80" s="194"/>
      <c r="BI80" s="194"/>
      <c r="BJ80" s="194"/>
      <c r="BK80" s="194"/>
      <c r="BL80" s="451"/>
      <c r="BM80" s="194"/>
      <c r="BN80" s="194"/>
      <c r="BO80" s="194" t="s">
        <v>785</v>
      </c>
      <c r="BP80" s="194"/>
      <c r="BQ80" s="194"/>
      <c r="BR80" s="194"/>
      <c r="BS80" s="194"/>
      <c r="BT80" s="194"/>
      <c r="BU80" s="194"/>
      <c r="BV80" s="194"/>
      <c r="BW80" s="194"/>
      <c r="BX80" s="194"/>
      <c r="BY80" s="451"/>
      <c r="BZ80" s="194"/>
      <c r="CA80" s="194"/>
      <c r="CB80" s="194" t="s">
        <v>785</v>
      </c>
      <c r="CC80" s="194"/>
      <c r="CD80" s="194"/>
      <c r="CE80" s="194"/>
      <c r="CF80" s="194"/>
      <c r="CG80" s="194"/>
      <c r="CH80" s="194"/>
      <c r="CI80" s="194"/>
      <c r="CJ80" s="194"/>
      <c r="CK80" s="194"/>
      <c r="CL80" s="451"/>
    </row>
    <row r="81" spans="1:90" ht="12.75">
      <c r="A81" s="194"/>
      <c r="B81" s="194"/>
      <c r="C81" s="194"/>
      <c r="D81" s="194"/>
      <c r="E81" s="194"/>
      <c r="F81" s="194"/>
      <c r="G81" s="194"/>
      <c r="H81" s="194"/>
      <c r="I81" s="194"/>
      <c r="J81" s="194"/>
      <c r="K81" s="194"/>
      <c r="L81" s="135" t="s">
        <v>665</v>
      </c>
      <c r="M81" s="194"/>
      <c r="N81" s="194"/>
      <c r="O81" s="901"/>
      <c r="P81" s="902"/>
      <c r="Q81" s="902"/>
      <c r="R81" s="902"/>
      <c r="S81" s="902"/>
      <c r="T81" s="902"/>
      <c r="U81" s="902"/>
      <c r="V81" s="902"/>
      <c r="W81" s="902"/>
      <c r="X81" s="903"/>
      <c r="Y81" s="451"/>
      <c r="Z81" s="194"/>
      <c r="AA81" s="194"/>
      <c r="AB81" s="901"/>
      <c r="AC81" s="902"/>
      <c r="AD81" s="902"/>
      <c r="AE81" s="902"/>
      <c r="AF81" s="902"/>
      <c r="AG81" s="902"/>
      <c r="AH81" s="902"/>
      <c r="AI81" s="902"/>
      <c r="AJ81" s="902"/>
      <c r="AK81" s="903"/>
      <c r="AL81" s="451"/>
      <c r="AM81" s="194"/>
      <c r="AN81" s="194"/>
      <c r="AO81" s="901"/>
      <c r="AP81" s="902"/>
      <c r="AQ81" s="902"/>
      <c r="AR81" s="902"/>
      <c r="AS81" s="902"/>
      <c r="AT81" s="902"/>
      <c r="AU81" s="902"/>
      <c r="AV81" s="902"/>
      <c r="AW81" s="902"/>
      <c r="AX81" s="903"/>
      <c r="AY81" s="451"/>
      <c r="AZ81" s="194"/>
      <c r="BA81" s="194"/>
      <c r="BB81" s="901"/>
      <c r="BC81" s="902"/>
      <c r="BD81" s="902"/>
      <c r="BE81" s="902"/>
      <c r="BF81" s="902"/>
      <c r="BG81" s="902"/>
      <c r="BH81" s="902"/>
      <c r="BI81" s="902"/>
      <c r="BJ81" s="902"/>
      <c r="BK81" s="903"/>
      <c r="BL81" s="451"/>
      <c r="BM81" s="194"/>
      <c r="BN81" s="194"/>
      <c r="BO81" s="901"/>
      <c r="BP81" s="902"/>
      <c r="BQ81" s="902"/>
      <c r="BR81" s="902"/>
      <c r="BS81" s="902"/>
      <c r="BT81" s="902"/>
      <c r="BU81" s="902"/>
      <c r="BV81" s="902"/>
      <c r="BW81" s="902"/>
      <c r="BX81" s="903"/>
      <c r="BY81" s="451"/>
      <c r="BZ81" s="194"/>
      <c r="CA81" s="194"/>
      <c r="CB81" s="901"/>
      <c r="CC81" s="902"/>
      <c r="CD81" s="902"/>
      <c r="CE81" s="902"/>
      <c r="CF81" s="902"/>
      <c r="CG81" s="902"/>
      <c r="CH81" s="902"/>
      <c r="CI81" s="902"/>
      <c r="CJ81" s="902"/>
      <c r="CK81" s="903"/>
      <c r="CL81" s="451"/>
    </row>
    <row r="82" spans="1:90" ht="12.75">
      <c r="A82" s="194"/>
      <c r="B82" s="194"/>
      <c r="C82" s="194"/>
      <c r="D82" s="194"/>
      <c r="E82" s="194"/>
      <c r="F82" s="194"/>
      <c r="G82" s="194"/>
      <c r="H82" s="194"/>
      <c r="I82" s="194"/>
      <c r="J82" s="194"/>
      <c r="K82" s="194"/>
      <c r="L82" s="439" t="s">
        <v>328</v>
      </c>
      <c r="M82" s="194"/>
      <c r="N82" s="194" t="s">
        <v>272</v>
      </c>
      <c r="O82" s="957"/>
      <c r="P82" s="958"/>
      <c r="Q82" s="959"/>
      <c r="R82" s="194"/>
      <c r="S82" s="194"/>
      <c r="T82" s="194"/>
      <c r="U82" s="194"/>
      <c r="V82" s="194"/>
      <c r="W82" s="194"/>
      <c r="X82" s="194"/>
      <c r="Y82" s="451"/>
      <c r="Z82" s="194"/>
      <c r="AA82" s="194" t="s">
        <v>272</v>
      </c>
      <c r="AB82" s="957"/>
      <c r="AC82" s="958"/>
      <c r="AD82" s="959"/>
      <c r="AE82" s="194"/>
      <c r="AF82" s="194"/>
      <c r="AG82" s="194"/>
      <c r="AH82" s="194"/>
      <c r="AI82" s="194"/>
      <c r="AJ82" s="194"/>
      <c r="AK82" s="194"/>
      <c r="AL82" s="451"/>
      <c r="AM82" s="194"/>
      <c r="AN82" s="194" t="s">
        <v>272</v>
      </c>
      <c r="AO82" s="957"/>
      <c r="AP82" s="958"/>
      <c r="AQ82" s="959"/>
      <c r="AR82" s="194"/>
      <c r="AS82" s="194"/>
      <c r="AT82" s="194"/>
      <c r="AU82" s="194"/>
      <c r="AV82" s="194"/>
      <c r="AW82" s="194"/>
      <c r="AX82" s="194"/>
      <c r="AY82" s="451"/>
      <c r="AZ82" s="194"/>
      <c r="BA82" s="194" t="s">
        <v>272</v>
      </c>
      <c r="BB82" s="957"/>
      <c r="BC82" s="958"/>
      <c r="BD82" s="959"/>
      <c r="BE82" s="194"/>
      <c r="BF82" s="194"/>
      <c r="BG82" s="194"/>
      <c r="BH82" s="194"/>
      <c r="BI82" s="194"/>
      <c r="BJ82" s="194"/>
      <c r="BK82" s="194"/>
      <c r="BL82" s="451"/>
      <c r="BM82" s="194"/>
      <c r="BN82" s="194" t="s">
        <v>272</v>
      </c>
      <c r="BO82" s="957"/>
      <c r="BP82" s="958"/>
      <c r="BQ82" s="959"/>
      <c r="BR82" s="194"/>
      <c r="BS82" s="194"/>
      <c r="BT82" s="194"/>
      <c r="BU82" s="194"/>
      <c r="BV82" s="194"/>
      <c r="BW82" s="194"/>
      <c r="BX82" s="194"/>
      <c r="BY82" s="451"/>
      <c r="BZ82" s="194"/>
      <c r="CA82" s="194" t="s">
        <v>272</v>
      </c>
      <c r="CB82" s="957"/>
      <c r="CC82" s="958"/>
      <c r="CD82" s="959"/>
      <c r="CE82" s="194"/>
      <c r="CF82" s="194"/>
      <c r="CG82" s="194"/>
      <c r="CH82" s="194"/>
      <c r="CI82" s="194"/>
      <c r="CJ82" s="194"/>
      <c r="CK82" s="194"/>
      <c r="CL82" s="451"/>
    </row>
    <row r="83" spans="1:90" ht="12.75">
      <c r="A83" s="194"/>
      <c r="B83" s="194"/>
      <c r="C83" s="194"/>
      <c r="D83" s="194"/>
      <c r="E83" s="194"/>
      <c r="F83" s="194"/>
      <c r="G83" s="194"/>
      <c r="H83" s="194"/>
      <c r="I83" s="194"/>
      <c r="J83" s="194"/>
      <c r="K83" s="194"/>
      <c r="L83" s="439" t="s">
        <v>327</v>
      </c>
      <c r="M83" s="194"/>
      <c r="N83" s="194"/>
      <c r="O83" s="950"/>
      <c r="P83" s="951"/>
      <c r="Q83" s="951"/>
      <c r="R83" s="951"/>
      <c r="S83" s="951"/>
      <c r="T83" s="952"/>
      <c r="U83" s="194" t="s">
        <v>523</v>
      </c>
      <c r="V83" s="194"/>
      <c r="W83" s="194"/>
      <c r="X83" s="194"/>
      <c r="Y83" s="451"/>
      <c r="Z83" s="194"/>
      <c r="AA83" s="194"/>
      <c r="AB83" s="950"/>
      <c r="AC83" s="951"/>
      <c r="AD83" s="951"/>
      <c r="AE83" s="951"/>
      <c r="AF83" s="951"/>
      <c r="AG83" s="952"/>
      <c r="AH83" s="194" t="s">
        <v>523</v>
      </c>
      <c r="AI83" s="194"/>
      <c r="AJ83" s="194"/>
      <c r="AK83" s="194"/>
      <c r="AL83" s="451"/>
      <c r="AM83" s="194"/>
      <c r="AN83" s="194"/>
      <c r="AO83" s="950"/>
      <c r="AP83" s="951"/>
      <c r="AQ83" s="951"/>
      <c r="AR83" s="951"/>
      <c r="AS83" s="951"/>
      <c r="AT83" s="952"/>
      <c r="AU83" s="194" t="s">
        <v>523</v>
      </c>
      <c r="AV83" s="194"/>
      <c r="AW83" s="194"/>
      <c r="AX83" s="194"/>
      <c r="AY83" s="451"/>
      <c r="AZ83" s="194"/>
      <c r="BA83" s="194"/>
      <c r="BB83" s="950"/>
      <c r="BC83" s="951"/>
      <c r="BD83" s="951"/>
      <c r="BE83" s="951"/>
      <c r="BF83" s="951"/>
      <c r="BG83" s="952"/>
      <c r="BH83" s="194" t="s">
        <v>523</v>
      </c>
      <c r="BI83" s="194"/>
      <c r="BJ83" s="194"/>
      <c r="BK83" s="194"/>
      <c r="BL83" s="451"/>
      <c r="BM83" s="194"/>
      <c r="BN83" s="194"/>
      <c r="BO83" s="950"/>
      <c r="BP83" s="951"/>
      <c r="BQ83" s="951"/>
      <c r="BR83" s="951"/>
      <c r="BS83" s="951"/>
      <c r="BT83" s="952"/>
      <c r="BU83" s="194" t="s">
        <v>523</v>
      </c>
      <c r="BV83" s="194"/>
      <c r="BW83" s="194"/>
      <c r="BX83" s="194"/>
      <c r="BY83" s="451"/>
      <c r="BZ83" s="194"/>
      <c r="CA83" s="194"/>
      <c r="CB83" s="950"/>
      <c r="CC83" s="951"/>
      <c r="CD83" s="951"/>
      <c r="CE83" s="951"/>
      <c r="CF83" s="951"/>
      <c r="CG83" s="952"/>
      <c r="CH83" s="194" t="s">
        <v>523</v>
      </c>
      <c r="CI83" s="194"/>
      <c r="CJ83" s="194"/>
      <c r="CK83" s="194"/>
      <c r="CL83" s="451"/>
    </row>
    <row r="84" spans="1:90" ht="12.75">
      <c r="A84" s="194"/>
      <c r="B84" s="194"/>
      <c r="C84" s="194"/>
      <c r="D84" s="194"/>
      <c r="E84" s="194"/>
      <c r="F84" s="194"/>
      <c r="G84" s="194"/>
      <c r="H84" s="194"/>
      <c r="I84" s="194"/>
      <c r="J84" s="194"/>
      <c r="K84" s="194"/>
      <c r="L84" s="439"/>
      <c r="M84" s="194"/>
      <c r="N84" s="194"/>
      <c r="O84" s="194"/>
      <c r="P84" s="194"/>
      <c r="Q84" s="194"/>
      <c r="R84" s="194"/>
      <c r="S84" s="194"/>
      <c r="T84" s="194"/>
      <c r="U84" s="194"/>
      <c r="V84" s="194"/>
      <c r="W84" s="194"/>
      <c r="X84" s="194"/>
      <c r="Y84" s="451"/>
      <c r="Z84" s="194"/>
      <c r="AA84" s="194"/>
      <c r="AB84" s="194"/>
      <c r="AC84" s="194"/>
      <c r="AD84" s="194"/>
      <c r="AE84" s="194"/>
      <c r="AF84" s="194"/>
      <c r="AG84" s="194"/>
      <c r="AH84" s="194"/>
      <c r="AI84" s="194"/>
      <c r="AJ84" s="194"/>
      <c r="AK84" s="194"/>
      <c r="AL84" s="451"/>
      <c r="AM84" s="194"/>
      <c r="AN84" s="194"/>
      <c r="AO84" s="194"/>
      <c r="AP84" s="194"/>
      <c r="AQ84" s="194"/>
      <c r="AR84" s="194"/>
      <c r="AS84" s="194"/>
      <c r="AT84" s="194"/>
      <c r="AU84" s="194"/>
      <c r="AV84" s="194"/>
      <c r="AW84" s="194"/>
      <c r="AX84" s="194"/>
      <c r="AY84" s="451"/>
      <c r="AZ84" s="194"/>
      <c r="BA84" s="194"/>
      <c r="BB84" s="194"/>
      <c r="BC84" s="194"/>
      <c r="BD84" s="194"/>
      <c r="BE84" s="194"/>
      <c r="BF84" s="194"/>
      <c r="BG84" s="194"/>
      <c r="BH84" s="194"/>
      <c r="BI84" s="194"/>
      <c r="BJ84" s="194"/>
      <c r="BK84" s="194"/>
      <c r="BL84" s="451"/>
      <c r="BM84" s="194"/>
      <c r="BN84" s="194"/>
      <c r="BO84" s="194"/>
      <c r="BP84" s="194"/>
      <c r="BQ84" s="194"/>
      <c r="BR84" s="194"/>
      <c r="BS84" s="194"/>
      <c r="BT84" s="194"/>
      <c r="BU84" s="194"/>
      <c r="BV84" s="194"/>
      <c r="BW84" s="194"/>
      <c r="BX84" s="194"/>
      <c r="BY84" s="451"/>
      <c r="BZ84" s="194"/>
      <c r="CA84" s="194"/>
      <c r="CB84" s="194"/>
      <c r="CC84" s="194"/>
      <c r="CD84" s="194"/>
      <c r="CE84" s="194"/>
      <c r="CF84" s="194"/>
      <c r="CG84" s="194"/>
      <c r="CH84" s="194"/>
      <c r="CI84" s="194"/>
      <c r="CJ84" s="194"/>
      <c r="CK84" s="194"/>
      <c r="CL84" s="451"/>
    </row>
    <row r="85" spans="1:90" ht="12.75">
      <c r="A85" s="194"/>
      <c r="B85" s="194"/>
      <c r="C85" s="194"/>
      <c r="D85" s="194"/>
      <c r="E85" s="194"/>
      <c r="F85" s="194"/>
      <c r="G85" s="194"/>
      <c r="H85" s="194"/>
      <c r="I85" s="194"/>
      <c r="J85" s="194"/>
      <c r="K85" s="194"/>
      <c r="L85" s="135" t="s">
        <v>665</v>
      </c>
      <c r="M85" s="194"/>
      <c r="N85" s="194"/>
      <c r="O85" s="901"/>
      <c r="P85" s="902"/>
      <c r="Q85" s="902"/>
      <c r="R85" s="902"/>
      <c r="S85" s="902"/>
      <c r="T85" s="902"/>
      <c r="U85" s="902"/>
      <c r="V85" s="902"/>
      <c r="W85" s="902"/>
      <c r="X85" s="903"/>
      <c r="Y85" s="451"/>
      <c r="Z85" s="194"/>
      <c r="AA85" s="194"/>
      <c r="AB85" s="901"/>
      <c r="AC85" s="902"/>
      <c r="AD85" s="902"/>
      <c r="AE85" s="902"/>
      <c r="AF85" s="902"/>
      <c r="AG85" s="902"/>
      <c r="AH85" s="902"/>
      <c r="AI85" s="902"/>
      <c r="AJ85" s="902"/>
      <c r="AK85" s="903"/>
      <c r="AL85" s="451"/>
      <c r="AM85" s="194"/>
      <c r="AN85" s="194"/>
      <c r="AO85" s="901"/>
      <c r="AP85" s="902"/>
      <c r="AQ85" s="902"/>
      <c r="AR85" s="902"/>
      <c r="AS85" s="902"/>
      <c r="AT85" s="902"/>
      <c r="AU85" s="902"/>
      <c r="AV85" s="902"/>
      <c r="AW85" s="902"/>
      <c r="AX85" s="903"/>
      <c r="AY85" s="451"/>
      <c r="AZ85" s="194"/>
      <c r="BA85" s="194"/>
      <c r="BB85" s="901"/>
      <c r="BC85" s="902"/>
      <c r="BD85" s="902"/>
      <c r="BE85" s="902"/>
      <c r="BF85" s="902"/>
      <c r="BG85" s="902"/>
      <c r="BH85" s="902"/>
      <c r="BI85" s="902"/>
      <c r="BJ85" s="902"/>
      <c r="BK85" s="903"/>
      <c r="BL85" s="451"/>
      <c r="BM85" s="194"/>
      <c r="BN85" s="194"/>
      <c r="BO85" s="901"/>
      <c r="BP85" s="902"/>
      <c r="BQ85" s="902"/>
      <c r="BR85" s="902"/>
      <c r="BS85" s="902"/>
      <c r="BT85" s="902"/>
      <c r="BU85" s="902"/>
      <c r="BV85" s="902"/>
      <c r="BW85" s="902"/>
      <c r="BX85" s="903"/>
      <c r="BY85" s="451"/>
      <c r="BZ85" s="194"/>
      <c r="CA85" s="194"/>
      <c r="CB85" s="901"/>
      <c r="CC85" s="902"/>
      <c r="CD85" s="902"/>
      <c r="CE85" s="902"/>
      <c r="CF85" s="902"/>
      <c r="CG85" s="902"/>
      <c r="CH85" s="902"/>
      <c r="CI85" s="902"/>
      <c r="CJ85" s="902"/>
      <c r="CK85" s="903"/>
      <c r="CL85" s="451"/>
    </row>
    <row r="86" spans="1:90" ht="12.75">
      <c r="A86" s="194"/>
      <c r="B86" s="194"/>
      <c r="C86" s="194"/>
      <c r="D86" s="194"/>
      <c r="E86" s="194"/>
      <c r="F86" s="194"/>
      <c r="G86" s="194"/>
      <c r="H86" s="194"/>
      <c r="I86" s="194"/>
      <c r="J86" s="194"/>
      <c r="K86" s="194"/>
      <c r="L86" s="439" t="s">
        <v>328</v>
      </c>
      <c r="M86" s="194"/>
      <c r="N86" s="194" t="s">
        <v>272</v>
      </c>
      <c r="O86" s="957"/>
      <c r="P86" s="958"/>
      <c r="Q86" s="959"/>
      <c r="R86" s="194"/>
      <c r="S86" s="194"/>
      <c r="T86" s="194"/>
      <c r="U86" s="194"/>
      <c r="V86" s="194"/>
      <c r="W86" s="194"/>
      <c r="X86" s="194"/>
      <c r="Y86" s="451"/>
      <c r="Z86" s="194"/>
      <c r="AA86" s="194" t="s">
        <v>272</v>
      </c>
      <c r="AB86" s="957"/>
      <c r="AC86" s="958"/>
      <c r="AD86" s="959"/>
      <c r="AE86" s="194"/>
      <c r="AF86" s="194"/>
      <c r="AG86" s="194"/>
      <c r="AH86" s="194"/>
      <c r="AI86" s="194"/>
      <c r="AJ86" s="194"/>
      <c r="AK86" s="194"/>
      <c r="AL86" s="451"/>
      <c r="AM86" s="194"/>
      <c r="AN86" s="194" t="s">
        <v>272</v>
      </c>
      <c r="AO86" s="957"/>
      <c r="AP86" s="958"/>
      <c r="AQ86" s="959"/>
      <c r="AR86" s="194"/>
      <c r="AS86" s="194"/>
      <c r="AT86" s="194"/>
      <c r="AU86" s="194"/>
      <c r="AV86" s="194"/>
      <c r="AW86" s="194"/>
      <c r="AX86" s="194"/>
      <c r="AY86" s="451"/>
      <c r="AZ86" s="194"/>
      <c r="BA86" s="194" t="s">
        <v>272</v>
      </c>
      <c r="BB86" s="957"/>
      <c r="BC86" s="958"/>
      <c r="BD86" s="959"/>
      <c r="BE86" s="194"/>
      <c r="BF86" s="194"/>
      <c r="BG86" s="194"/>
      <c r="BH86" s="194"/>
      <c r="BI86" s="194"/>
      <c r="BJ86" s="194"/>
      <c r="BK86" s="194"/>
      <c r="BL86" s="451"/>
      <c r="BM86" s="194"/>
      <c r="BN86" s="194" t="s">
        <v>272</v>
      </c>
      <c r="BO86" s="957"/>
      <c r="BP86" s="958"/>
      <c r="BQ86" s="959"/>
      <c r="BR86" s="194"/>
      <c r="BS86" s="194"/>
      <c r="BT86" s="194"/>
      <c r="BU86" s="194"/>
      <c r="BV86" s="194"/>
      <c r="BW86" s="194"/>
      <c r="BX86" s="194"/>
      <c r="BY86" s="451"/>
      <c r="BZ86" s="194"/>
      <c r="CA86" s="194" t="s">
        <v>272</v>
      </c>
      <c r="CB86" s="957"/>
      <c r="CC86" s="958"/>
      <c r="CD86" s="959"/>
      <c r="CE86" s="194"/>
      <c r="CF86" s="194"/>
      <c r="CG86" s="194"/>
      <c r="CH86" s="194"/>
      <c r="CI86" s="194"/>
      <c r="CJ86" s="194"/>
      <c r="CK86" s="194"/>
      <c r="CL86" s="451"/>
    </row>
    <row r="87" spans="1:90" ht="12.75">
      <c r="A87" s="194"/>
      <c r="B87" s="194"/>
      <c r="C87" s="194"/>
      <c r="D87" s="194"/>
      <c r="E87" s="194"/>
      <c r="F87" s="194"/>
      <c r="G87" s="194"/>
      <c r="H87" s="194"/>
      <c r="I87" s="194"/>
      <c r="J87" s="194"/>
      <c r="K87" s="194"/>
      <c r="L87" s="439" t="s">
        <v>327</v>
      </c>
      <c r="M87" s="194"/>
      <c r="N87" s="194"/>
      <c r="O87" s="901"/>
      <c r="P87" s="902"/>
      <c r="Q87" s="902"/>
      <c r="R87" s="902"/>
      <c r="S87" s="902"/>
      <c r="T87" s="903"/>
      <c r="U87" s="194" t="s">
        <v>523</v>
      </c>
      <c r="V87" s="194"/>
      <c r="W87" s="194"/>
      <c r="X87" s="194"/>
      <c r="Y87" s="451"/>
      <c r="Z87" s="194"/>
      <c r="AA87" s="194"/>
      <c r="AB87" s="901"/>
      <c r="AC87" s="902"/>
      <c r="AD87" s="902"/>
      <c r="AE87" s="902"/>
      <c r="AF87" s="902"/>
      <c r="AG87" s="903"/>
      <c r="AH87" s="194" t="s">
        <v>523</v>
      </c>
      <c r="AI87" s="194"/>
      <c r="AJ87" s="194"/>
      <c r="AK87" s="194"/>
      <c r="AL87" s="451"/>
      <c r="AM87" s="194"/>
      <c r="AN87" s="194"/>
      <c r="AO87" s="901"/>
      <c r="AP87" s="902"/>
      <c r="AQ87" s="902"/>
      <c r="AR87" s="902"/>
      <c r="AS87" s="902"/>
      <c r="AT87" s="903"/>
      <c r="AU87" s="194" t="s">
        <v>523</v>
      </c>
      <c r="AV87" s="194"/>
      <c r="AW87" s="194"/>
      <c r="AX87" s="194"/>
      <c r="AY87" s="451"/>
      <c r="AZ87" s="194"/>
      <c r="BA87" s="194"/>
      <c r="BB87" s="901"/>
      <c r="BC87" s="902"/>
      <c r="BD87" s="902"/>
      <c r="BE87" s="902"/>
      <c r="BF87" s="902"/>
      <c r="BG87" s="903"/>
      <c r="BH87" s="194" t="s">
        <v>523</v>
      </c>
      <c r="BI87" s="194"/>
      <c r="BJ87" s="194"/>
      <c r="BK87" s="194"/>
      <c r="BL87" s="451"/>
      <c r="BM87" s="194"/>
      <c r="BN87" s="194"/>
      <c r="BO87" s="901"/>
      <c r="BP87" s="902"/>
      <c r="BQ87" s="902"/>
      <c r="BR87" s="902"/>
      <c r="BS87" s="902"/>
      <c r="BT87" s="903"/>
      <c r="BU87" s="194" t="s">
        <v>523</v>
      </c>
      <c r="BV87" s="194"/>
      <c r="BW87" s="194"/>
      <c r="BX87" s="194"/>
      <c r="BY87" s="451"/>
      <c r="BZ87" s="194"/>
      <c r="CA87" s="194"/>
      <c r="CB87" s="901"/>
      <c r="CC87" s="902"/>
      <c r="CD87" s="902"/>
      <c r="CE87" s="902"/>
      <c r="CF87" s="902"/>
      <c r="CG87" s="903"/>
      <c r="CH87" s="194" t="s">
        <v>523</v>
      </c>
      <c r="CI87" s="194"/>
      <c r="CJ87" s="194"/>
      <c r="CK87" s="194"/>
      <c r="CL87" s="451"/>
    </row>
    <row r="88" spans="1:90" ht="12.75">
      <c r="A88" s="194"/>
      <c r="B88" s="194"/>
      <c r="C88" s="194"/>
      <c r="D88" s="194"/>
      <c r="E88" s="194"/>
      <c r="F88" s="194"/>
      <c r="G88" s="194"/>
      <c r="H88" s="194"/>
      <c r="I88" s="194"/>
      <c r="J88" s="194"/>
      <c r="K88" s="194"/>
      <c r="L88" s="439"/>
      <c r="M88" s="194"/>
      <c r="N88" s="194"/>
      <c r="O88" s="194"/>
      <c r="P88" s="194"/>
      <c r="Q88" s="194"/>
      <c r="R88" s="194"/>
      <c r="S88" s="194"/>
      <c r="T88" s="194"/>
      <c r="U88" s="194"/>
      <c r="V88" s="194"/>
      <c r="W88" s="194"/>
      <c r="X88" s="194"/>
      <c r="Y88" s="451"/>
      <c r="Z88" s="194"/>
      <c r="AA88" s="194"/>
      <c r="AB88" s="194"/>
      <c r="AC88" s="194"/>
      <c r="AD88" s="194"/>
      <c r="AE88" s="194"/>
      <c r="AF88" s="194"/>
      <c r="AG88" s="194"/>
      <c r="AH88" s="194"/>
      <c r="AI88" s="194"/>
      <c r="AJ88" s="194"/>
      <c r="AK88" s="194"/>
      <c r="AL88" s="451"/>
      <c r="AM88" s="194"/>
      <c r="AN88" s="194"/>
      <c r="AO88" s="194"/>
      <c r="AP88" s="194"/>
      <c r="AQ88" s="194"/>
      <c r="AR88" s="194"/>
      <c r="AS88" s="194"/>
      <c r="AT88" s="194"/>
      <c r="AU88" s="194"/>
      <c r="AV88" s="194"/>
      <c r="AW88" s="194"/>
      <c r="AX88" s="194"/>
      <c r="AY88" s="451"/>
      <c r="AZ88" s="194"/>
      <c r="BA88" s="194"/>
      <c r="BB88" s="194"/>
      <c r="BC88" s="194"/>
      <c r="BD88" s="194"/>
      <c r="BE88" s="194"/>
      <c r="BF88" s="194"/>
      <c r="BG88" s="194"/>
      <c r="BH88" s="194"/>
      <c r="BI88" s="194"/>
      <c r="BJ88" s="194"/>
      <c r="BK88" s="194"/>
      <c r="BL88" s="451"/>
      <c r="BM88" s="194"/>
      <c r="BN88" s="194"/>
      <c r="BO88" s="194"/>
      <c r="BP88" s="194"/>
      <c r="BQ88" s="194"/>
      <c r="BR88" s="194"/>
      <c r="BS88" s="194"/>
      <c r="BT88" s="194"/>
      <c r="BU88" s="194"/>
      <c r="BV88" s="194"/>
      <c r="BW88" s="194"/>
      <c r="BX88" s="194"/>
      <c r="BY88" s="451"/>
      <c r="BZ88" s="194"/>
      <c r="CA88" s="194"/>
      <c r="CB88" s="194"/>
      <c r="CC88" s="194"/>
      <c r="CD88" s="194"/>
      <c r="CE88" s="194"/>
      <c r="CF88" s="194"/>
      <c r="CG88" s="194"/>
      <c r="CH88" s="194"/>
      <c r="CI88" s="194"/>
      <c r="CJ88" s="194"/>
      <c r="CK88" s="194"/>
      <c r="CL88" s="451"/>
    </row>
    <row r="89" spans="1:90" ht="12.75">
      <c r="A89" s="194"/>
      <c r="B89" s="194"/>
      <c r="C89" s="194"/>
      <c r="D89" s="194"/>
      <c r="E89" s="194"/>
      <c r="F89" s="194"/>
      <c r="G89" s="194"/>
      <c r="H89" s="194"/>
      <c r="I89" s="194"/>
      <c r="J89" s="194"/>
      <c r="K89" s="194"/>
      <c r="L89" s="135" t="s">
        <v>665</v>
      </c>
      <c r="M89" s="194"/>
      <c r="N89" s="194"/>
      <c r="O89" s="901"/>
      <c r="P89" s="902"/>
      <c r="Q89" s="902"/>
      <c r="R89" s="902"/>
      <c r="S89" s="902"/>
      <c r="T89" s="902"/>
      <c r="U89" s="902"/>
      <c r="V89" s="902"/>
      <c r="W89" s="902"/>
      <c r="X89" s="903"/>
      <c r="Y89" s="451"/>
      <c r="Z89" s="194"/>
      <c r="AA89" s="194"/>
      <c r="AB89" s="901"/>
      <c r="AC89" s="902"/>
      <c r="AD89" s="902"/>
      <c r="AE89" s="902"/>
      <c r="AF89" s="902"/>
      <c r="AG89" s="902"/>
      <c r="AH89" s="902"/>
      <c r="AI89" s="902"/>
      <c r="AJ89" s="902"/>
      <c r="AK89" s="903"/>
      <c r="AL89" s="451"/>
      <c r="AM89" s="194"/>
      <c r="AN89" s="194"/>
      <c r="AO89" s="901"/>
      <c r="AP89" s="902"/>
      <c r="AQ89" s="902"/>
      <c r="AR89" s="902"/>
      <c r="AS89" s="902"/>
      <c r="AT89" s="902"/>
      <c r="AU89" s="902"/>
      <c r="AV89" s="902"/>
      <c r="AW89" s="902"/>
      <c r="AX89" s="903"/>
      <c r="AY89" s="451"/>
      <c r="AZ89" s="194"/>
      <c r="BA89" s="194"/>
      <c r="BB89" s="901"/>
      <c r="BC89" s="902"/>
      <c r="BD89" s="902"/>
      <c r="BE89" s="902"/>
      <c r="BF89" s="902"/>
      <c r="BG89" s="902"/>
      <c r="BH89" s="902"/>
      <c r="BI89" s="902"/>
      <c r="BJ89" s="902"/>
      <c r="BK89" s="903"/>
      <c r="BL89" s="451"/>
      <c r="BM89" s="194"/>
      <c r="BN89" s="194"/>
      <c r="BO89" s="901"/>
      <c r="BP89" s="902"/>
      <c r="BQ89" s="902"/>
      <c r="BR89" s="902"/>
      <c r="BS89" s="902"/>
      <c r="BT89" s="902"/>
      <c r="BU89" s="902"/>
      <c r="BV89" s="902"/>
      <c r="BW89" s="902"/>
      <c r="BX89" s="903"/>
      <c r="BY89" s="451"/>
      <c r="BZ89" s="194"/>
      <c r="CA89" s="194"/>
      <c r="CB89" s="901"/>
      <c r="CC89" s="902"/>
      <c r="CD89" s="902"/>
      <c r="CE89" s="902"/>
      <c r="CF89" s="902"/>
      <c r="CG89" s="902"/>
      <c r="CH89" s="902"/>
      <c r="CI89" s="902"/>
      <c r="CJ89" s="902"/>
      <c r="CK89" s="903"/>
      <c r="CL89" s="451"/>
    </row>
    <row r="90" spans="1:90" ht="12.75">
      <c r="A90" s="194"/>
      <c r="B90" s="194"/>
      <c r="C90" s="194"/>
      <c r="D90" s="194"/>
      <c r="E90" s="194"/>
      <c r="F90" s="194"/>
      <c r="G90" s="194"/>
      <c r="H90" s="194"/>
      <c r="I90" s="194"/>
      <c r="J90" s="194"/>
      <c r="K90" s="194"/>
      <c r="L90" s="439" t="s">
        <v>328</v>
      </c>
      <c r="M90" s="194"/>
      <c r="N90" s="194" t="s">
        <v>272</v>
      </c>
      <c r="O90" s="957"/>
      <c r="P90" s="958"/>
      <c r="Q90" s="959"/>
      <c r="R90" s="194"/>
      <c r="S90" s="194"/>
      <c r="T90" s="194"/>
      <c r="U90" s="194"/>
      <c r="V90" s="194"/>
      <c r="W90" s="194"/>
      <c r="X90" s="194"/>
      <c r="Y90" s="451"/>
      <c r="Z90" s="194"/>
      <c r="AA90" s="194" t="s">
        <v>272</v>
      </c>
      <c r="AB90" s="957"/>
      <c r="AC90" s="958"/>
      <c r="AD90" s="959"/>
      <c r="AE90" s="194"/>
      <c r="AF90" s="194"/>
      <c r="AG90" s="194"/>
      <c r="AH90" s="194"/>
      <c r="AI90" s="194"/>
      <c r="AJ90" s="194"/>
      <c r="AK90" s="194"/>
      <c r="AL90" s="451"/>
      <c r="AM90" s="194"/>
      <c r="AN90" s="194" t="s">
        <v>272</v>
      </c>
      <c r="AO90" s="957"/>
      <c r="AP90" s="958"/>
      <c r="AQ90" s="959"/>
      <c r="AR90" s="194"/>
      <c r="AS90" s="194"/>
      <c r="AT90" s="194"/>
      <c r="AU90" s="194"/>
      <c r="AV90" s="194"/>
      <c r="AW90" s="194"/>
      <c r="AX90" s="194"/>
      <c r="AY90" s="451"/>
      <c r="AZ90" s="194"/>
      <c r="BA90" s="194" t="s">
        <v>272</v>
      </c>
      <c r="BB90" s="957"/>
      <c r="BC90" s="958"/>
      <c r="BD90" s="959"/>
      <c r="BE90" s="194"/>
      <c r="BF90" s="194"/>
      <c r="BG90" s="194"/>
      <c r="BH90" s="194"/>
      <c r="BI90" s="194"/>
      <c r="BJ90" s="194"/>
      <c r="BK90" s="194"/>
      <c r="BL90" s="451"/>
      <c r="BM90" s="194"/>
      <c r="BN90" s="194" t="s">
        <v>272</v>
      </c>
      <c r="BO90" s="957"/>
      <c r="BP90" s="958"/>
      <c r="BQ90" s="959"/>
      <c r="BR90" s="194"/>
      <c r="BS90" s="194"/>
      <c r="BT90" s="194"/>
      <c r="BU90" s="194"/>
      <c r="BV90" s="194"/>
      <c r="BW90" s="194"/>
      <c r="BX90" s="194"/>
      <c r="BY90" s="451"/>
      <c r="BZ90" s="194"/>
      <c r="CA90" s="194" t="s">
        <v>272</v>
      </c>
      <c r="CB90" s="957"/>
      <c r="CC90" s="958"/>
      <c r="CD90" s="959"/>
      <c r="CE90" s="194"/>
      <c r="CF90" s="194"/>
      <c r="CG90" s="194"/>
      <c r="CH90" s="194"/>
      <c r="CI90" s="194"/>
      <c r="CJ90" s="194"/>
      <c r="CK90" s="194"/>
      <c r="CL90" s="451"/>
    </row>
    <row r="91" spans="1:90" ht="12.75">
      <c r="A91" s="194"/>
      <c r="B91" s="194"/>
      <c r="C91" s="194"/>
      <c r="D91" s="194"/>
      <c r="E91" s="194"/>
      <c r="F91" s="194"/>
      <c r="G91" s="194"/>
      <c r="H91" s="194"/>
      <c r="I91" s="194"/>
      <c r="J91" s="194"/>
      <c r="K91" s="194"/>
      <c r="L91" s="439" t="s">
        <v>327</v>
      </c>
      <c r="M91" s="194"/>
      <c r="N91" s="194"/>
      <c r="O91" s="950"/>
      <c r="P91" s="951"/>
      <c r="Q91" s="951"/>
      <c r="R91" s="951"/>
      <c r="S91" s="951"/>
      <c r="T91" s="952"/>
      <c r="U91" s="194" t="s">
        <v>523</v>
      </c>
      <c r="V91" s="194"/>
      <c r="W91" s="194"/>
      <c r="X91" s="194"/>
      <c r="Y91" s="451"/>
      <c r="Z91" s="194"/>
      <c r="AA91" s="194"/>
      <c r="AB91" s="950"/>
      <c r="AC91" s="951"/>
      <c r="AD91" s="951"/>
      <c r="AE91" s="951"/>
      <c r="AF91" s="951"/>
      <c r="AG91" s="952"/>
      <c r="AH91" s="194" t="s">
        <v>523</v>
      </c>
      <c r="AI91" s="194"/>
      <c r="AJ91" s="194"/>
      <c r="AK91" s="194"/>
      <c r="AL91" s="451"/>
      <c r="AM91" s="194"/>
      <c r="AN91" s="194"/>
      <c r="AO91" s="950"/>
      <c r="AP91" s="951"/>
      <c r="AQ91" s="951"/>
      <c r="AR91" s="951"/>
      <c r="AS91" s="951"/>
      <c r="AT91" s="952"/>
      <c r="AU91" s="194" t="s">
        <v>523</v>
      </c>
      <c r="AV91" s="194"/>
      <c r="AW91" s="194"/>
      <c r="AX91" s="194"/>
      <c r="AY91" s="451"/>
      <c r="AZ91" s="194"/>
      <c r="BA91" s="194"/>
      <c r="BB91" s="950"/>
      <c r="BC91" s="951"/>
      <c r="BD91" s="951"/>
      <c r="BE91" s="951"/>
      <c r="BF91" s="951"/>
      <c r="BG91" s="952"/>
      <c r="BH91" s="194" t="s">
        <v>523</v>
      </c>
      <c r="BI91" s="194"/>
      <c r="BJ91" s="194"/>
      <c r="BK91" s="194"/>
      <c r="BL91" s="451"/>
      <c r="BM91" s="194"/>
      <c r="BN91" s="194"/>
      <c r="BO91" s="950"/>
      <c r="BP91" s="951"/>
      <c r="BQ91" s="951"/>
      <c r="BR91" s="951"/>
      <c r="BS91" s="951"/>
      <c r="BT91" s="952"/>
      <c r="BU91" s="194" t="s">
        <v>523</v>
      </c>
      <c r="BV91" s="194"/>
      <c r="BW91" s="194"/>
      <c r="BX91" s="194"/>
      <c r="BY91" s="451"/>
      <c r="BZ91" s="194"/>
      <c r="CA91" s="194"/>
      <c r="CB91" s="950"/>
      <c r="CC91" s="951"/>
      <c r="CD91" s="951"/>
      <c r="CE91" s="951"/>
      <c r="CF91" s="951"/>
      <c r="CG91" s="952"/>
      <c r="CH91" s="194" t="s">
        <v>523</v>
      </c>
      <c r="CI91" s="194"/>
      <c r="CJ91" s="194"/>
      <c r="CK91" s="194"/>
      <c r="CL91" s="451"/>
    </row>
    <row r="92" spans="1:90" ht="12.75">
      <c r="A92" s="194"/>
      <c r="B92" s="194"/>
      <c r="C92" s="194"/>
      <c r="D92" s="194"/>
      <c r="E92" s="194"/>
      <c r="F92" s="194"/>
      <c r="G92" s="194"/>
      <c r="H92" s="194"/>
      <c r="I92" s="194"/>
      <c r="J92" s="194"/>
      <c r="K92" s="194"/>
      <c r="L92" s="439"/>
      <c r="M92" s="194"/>
      <c r="N92" s="194"/>
      <c r="O92" s="194"/>
      <c r="P92" s="194"/>
      <c r="Q92" s="194"/>
      <c r="R92" s="194"/>
      <c r="S92" s="194"/>
      <c r="T92" s="194"/>
      <c r="U92" s="194"/>
      <c r="V92" s="194"/>
      <c r="W92" s="194"/>
      <c r="X92" s="194"/>
      <c r="Y92" s="451"/>
      <c r="Z92" s="194"/>
      <c r="AA92" s="194"/>
      <c r="AB92" s="194"/>
      <c r="AC92" s="194"/>
      <c r="AD92" s="194"/>
      <c r="AE92" s="194"/>
      <c r="AF92" s="194"/>
      <c r="AG92" s="194"/>
      <c r="AH92" s="194"/>
      <c r="AI92" s="194"/>
      <c r="AJ92" s="194"/>
      <c r="AK92" s="194"/>
      <c r="AL92" s="451"/>
      <c r="AM92" s="194"/>
      <c r="AN92" s="194"/>
      <c r="AO92" s="194"/>
      <c r="AP92" s="194"/>
      <c r="AQ92" s="194"/>
      <c r="AR92" s="194"/>
      <c r="AS92" s="194"/>
      <c r="AT92" s="194"/>
      <c r="AU92" s="194"/>
      <c r="AV92" s="194"/>
      <c r="AW92" s="194"/>
      <c r="AX92" s="194"/>
      <c r="AY92" s="451"/>
      <c r="AZ92" s="194"/>
      <c r="BA92" s="194"/>
      <c r="BB92" s="194"/>
      <c r="BC92" s="194"/>
      <c r="BD92" s="194"/>
      <c r="BE92" s="194"/>
      <c r="BF92" s="194"/>
      <c r="BG92" s="194"/>
      <c r="BH92" s="194"/>
      <c r="BI92" s="194"/>
      <c r="BJ92" s="194"/>
      <c r="BK92" s="194"/>
      <c r="BL92" s="451"/>
      <c r="BM92" s="194"/>
      <c r="BN92" s="194"/>
      <c r="BO92" s="194"/>
      <c r="BP92" s="194"/>
      <c r="BQ92" s="194"/>
      <c r="BR92" s="194"/>
      <c r="BS92" s="194"/>
      <c r="BT92" s="194"/>
      <c r="BU92" s="194"/>
      <c r="BV92" s="194"/>
      <c r="BW92" s="194"/>
      <c r="BX92" s="194"/>
      <c r="BY92" s="451"/>
      <c r="BZ92" s="194"/>
      <c r="CA92" s="194"/>
      <c r="CB92" s="194"/>
      <c r="CC92" s="194"/>
      <c r="CD92" s="194"/>
      <c r="CE92" s="194"/>
      <c r="CF92" s="194"/>
      <c r="CG92" s="194"/>
      <c r="CH92" s="194"/>
      <c r="CI92" s="194"/>
      <c r="CJ92" s="194"/>
      <c r="CK92" s="194"/>
      <c r="CL92" s="451"/>
    </row>
    <row r="93" spans="1:90" ht="12.75">
      <c r="A93" s="194"/>
      <c r="B93" s="194"/>
      <c r="C93" s="194"/>
      <c r="D93" s="194"/>
      <c r="E93" s="194"/>
      <c r="F93" s="194"/>
      <c r="G93" s="194"/>
      <c r="H93" s="194"/>
      <c r="I93" s="194"/>
      <c r="J93" s="194"/>
      <c r="K93" s="194"/>
      <c r="L93" s="135" t="s">
        <v>665</v>
      </c>
      <c r="M93" s="194"/>
      <c r="N93" s="194"/>
      <c r="O93" s="901"/>
      <c r="P93" s="902"/>
      <c r="Q93" s="902"/>
      <c r="R93" s="902"/>
      <c r="S93" s="902"/>
      <c r="T93" s="902"/>
      <c r="U93" s="902"/>
      <c r="V93" s="902"/>
      <c r="W93" s="902"/>
      <c r="X93" s="903"/>
      <c r="Y93" s="451"/>
      <c r="Z93" s="194"/>
      <c r="AA93" s="194"/>
      <c r="AB93" s="901"/>
      <c r="AC93" s="902"/>
      <c r="AD93" s="902"/>
      <c r="AE93" s="902"/>
      <c r="AF93" s="902"/>
      <c r="AG93" s="902"/>
      <c r="AH93" s="902"/>
      <c r="AI93" s="902"/>
      <c r="AJ93" s="902"/>
      <c r="AK93" s="903"/>
      <c r="AL93" s="451"/>
      <c r="AM93" s="194"/>
      <c r="AN93" s="194"/>
      <c r="AO93" s="901"/>
      <c r="AP93" s="902"/>
      <c r="AQ93" s="902"/>
      <c r="AR93" s="902"/>
      <c r="AS93" s="902"/>
      <c r="AT93" s="902"/>
      <c r="AU93" s="902"/>
      <c r="AV93" s="902"/>
      <c r="AW93" s="902"/>
      <c r="AX93" s="903"/>
      <c r="AY93" s="451"/>
      <c r="AZ93" s="194"/>
      <c r="BA93" s="194"/>
      <c r="BB93" s="901"/>
      <c r="BC93" s="902"/>
      <c r="BD93" s="902"/>
      <c r="BE93" s="902"/>
      <c r="BF93" s="902"/>
      <c r="BG93" s="902"/>
      <c r="BH93" s="902"/>
      <c r="BI93" s="902"/>
      <c r="BJ93" s="902"/>
      <c r="BK93" s="903"/>
      <c r="BL93" s="451"/>
      <c r="BM93" s="194"/>
      <c r="BN93" s="194"/>
      <c r="BO93" s="901"/>
      <c r="BP93" s="902"/>
      <c r="BQ93" s="902"/>
      <c r="BR93" s="902"/>
      <c r="BS93" s="902"/>
      <c r="BT93" s="902"/>
      <c r="BU93" s="902"/>
      <c r="BV93" s="902"/>
      <c r="BW93" s="902"/>
      <c r="BX93" s="903"/>
      <c r="BY93" s="451"/>
      <c r="BZ93" s="194"/>
      <c r="CA93" s="194"/>
      <c r="CB93" s="901"/>
      <c r="CC93" s="902"/>
      <c r="CD93" s="902"/>
      <c r="CE93" s="902"/>
      <c r="CF93" s="902"/>
      <c r="CG93" s="902"/>
      <c r="CH93" s="902"/>
      <c r="CI93" s="902"/>
      <c r="CJ93" s="902"/>
      <c r="CK93" s="903"/>
      <c r="CL93" s="451"/>
    </row>
    <row r="94" spans="1:90" ht="12.75">
      <c r="A94" s="194"/>
      <c r="B94" s="194"/>
      <c r="C94" s="194"/>
      <c r="D94" s="194"/>
      <c r="E94" s="194"/>
      <c r="F94" s="194"/>
      <c r="G94" s="194"/>
      <c r="H94" s="194"/>
      <c r="I94" s="194"/>
      <c r="J94" s="194"/>
      <c r="K94" s="194"/>
      <c r="L94" s="439" t="s">
        <v>328</v>
      </c>
      <c r="M94" s="194"/>
      <c r="N94" s="194" t="s">
        <v>272</v>
      </c>
      <c r="O94" s="957"/>
      <c r="P94" s="958"/>
      <c r="Q94" s="959"/>
      <c r="R94" s="194"/>
      <c r="S94" s="194"/>
      <c r="T94" s="194"/>
      <c r="U94" s="194"/>
      <c r="V94" s="194"/>
      <c r="W94" s="194"/>
      <c r="X94" s="194"/>
      <c r="Y94" s="451"/>
      <c r="Z94" s="194"/>
      <c r="AA94" s="194" t="s">
        <v>272</v>
      </c>
      <c r="AB94" s="957"/>
      <c r="AC94" s="958"/>
      <c r="AD94" s="959"/>
      <c r="AE94" s="194"/>
      <c r="AF94" s="194"/>
      <c r="AG94" s="194"/>
      <c r="AH94" s="194"/>
      <c r="AI94" s="194"/>
      <c r="AJ94" s="194"/>
      <c r="AK94" s="194"/>
      <c r="AL94" s="451"/>
      <c r="AM94" s="194"/>
      <c r="AN94" s="194" t="s">
        <v>272</v>
      </c>
      <c r="AO94" s="957"/>
      <c r="AP94" s="958"/>
      <c r="AQ94" s="959"/>
      <c r="AR94" s="194"/>
      <c r="AS94" s="194"/>
      <c r="AT94" s="194"/>
      <c r="AU94" s="194"/>
      <c r="AV94" s="194"/>
      <c r="AW94" s="194"/>
      <c r="AX94" s="194"/>
      <c r="AY94" s="451"/>
      <c r="AZ94" s="194"/>
      <c r="BA94" s="194" t="s">
        <v>272</v>
      </c>
      <c r="BB94" s="957"/>
      <c r="BC94" s="958"/>
      <c r="BD94" s="959"/>
      <c r="BE94" s="194"/>
      <c r="BF94" s="194"/>
      <c r="BG94" s="194"/>
      <c r="BH94" s="194"/>
      <c r="BI94" s="194"/>
      <c r="BJ94" s="194"/>
      <c r="BK94" s="194"/>
      <c r="BL94" s="451"/>
      <c r="BM94" s="194"/>
      <c r="BN94" s="194" t="s">
        <v>272</v>
      </c>
      <c r="BO94" s="957"/>
      <c r="BP94" s="958"/>
      <c r="BQ94" s="959"/>
      <c r="BR94" s="194"/>
      <c r="BS94" s="194"/>
      <c r="BT94" s="194"/>
      <c r="BU94" s="194"/>
      <c r="BV94" s="194"/>
      <c r="BW94" s="194"/>
      <c r="BX94" s="194"/>
      <c r="BY94" s="451"/>
      <c r="BZ94" s="194"/>
      <c r="CA94" s="194" t="s">
        <v>272</v>
      </c>
      <c r="CB94" s="957"/>
      <c r="CC94" s="958"/>
      <c r="CD94" s="959"/>
      <c r="CE94" s="194"/>
      <c r="CF94" s="194"/>
      <c r="CG94" s="194"/>
      <c r="CH94" s="194"/>
      <c r="CI94" s="194"/>
      <c r="CJ94" s="194"/>
      <c r="CK94" s="194"/>
      <c r="CL94" s="451"/>
    </row>
    <row r="95" spans="1:90" ht="12.75">
      <c r="A95" s="194"/>
      <c r="B95" s="194"/>
      <c r="C95" s="194"/>
      <c r="D95" s="194"/>
      <c r="E95" s="194"/>
      <c r="F95" s="194"/>
      <c r="G95" s="194"/>
      <c r="H95" s="194"/>
      <c r="I95" s="194"/>
      <c r="J95" s="194"/>
      <c r="K95" s="194"/>
      <c r="L95" s="439" t="s">
        <v>327</v>
      </c>
      <c r="M95" s="194"/>
      <c r="N95" s="194"/>
      <c r="O95" s="950"/>
      <c r="P95" s="951"/>
      <c r="Q95" s="951"/>
      <c r="R95" s="951"/>
      <c r="S95" s="951"/>
      <c r="T95" s="952"/>
      <c r="U95" s="194" t="s">
        <v>523</v>
      </c>
      <c r="V95" s="194"/>
      <c r="W95" s="194"/>
      <c r="X95" s="194"/>
      <c r="Y95" s="451"/>
      <c r="Z95" s="194"/>
      <c r="AA95" s="194"/>
      <c r="AB95" s="950"/>
      <c r="AC95" s="951"/>
      <c r="AD95" s="951"/>
      <c r="AE95" s="951"/>
      <c r="AF95" s="951"/>
      <c r="AG95" s="952"/>
      <c r="AH95" s="194" t="s">
        <v>523</v>
      </c>
      <c r="AI95" s="194"/>
      <c r="AJ95" s="194"/>
      <c r="AK95" s="194"/>
      <c r="AL95" s="451"/>
      <c r="AM95" s="194"/>
      <c r="AN95" s="194"/>
      <c r="AO95" s="950"/>
      <c r="AP95" s="951"/>
      <c r="AQ95" s="951"/>
      <c r="AR95" s="951"/>
      <c r="AS95" s="951"/>
      <c r="AT95" s="952"/>
      <c r="AU95" s="194" t="s">
        <v>523</v>
      </c>
      <c r="AV95" s="194"/>
      <c r="AW95" s="194"/>
      <c r="AX95" s="194"/>
      <c r="AY95" s="451"/>
      <c r="AZ95" s="194"/>
      <c r="BA95" s="194"/>
      <c r="BB95" s="950"/>
      <c r="BC95" s="951"/>
      <c r="BD95" s="951"/>
      <c r="BE95" s="951"/>
      <c r="BF95" s="951"/>
      <c r="BG95" s="952"/>
      <c r="BH95" s="194" t="s">
        <v>523</v>
      </c>
      <c r="BI95" s="194"/>
      <c r="BJ95" s="194"/>
      <c r="BK95" s="194"/>
      <c r="BL95" s="451"/>
      <c r="BM95" s="194"/>
      <c r="BN95" s="194"/>
      <c r="BO95" s="950"/>
      <c r="BP95" s="951"/>
      <c r="BQ95" s="951"/>
      <c r="BR95" s="951"/>
      <c r="BS95" s="951"/>
      <c r="BT95" s="952"/>
      <c r="BU95" s="194" t="s">
        <v>523</v>
      </c>
      <c r="BV95" s="194"/>
      <c r="BW95" s="194"/>
      <c r="BX95" s="194"/>
      <c r="BY95" s="451"/>
      <c r="BZ95" s="194"/>
      <c r="CA95" s="194"/>
      <c r="CB95" s="950"/>
      <c r="CC95" s="951"/>
      <c r="CD95" s="951"/>
      <c r="CE95" s="951"/>
      <c r="CF95" s="951"/>
      <c r="CG95" s="952"/>
      <c r="CH95" s="194" t="s">
        <v>523</v>
      </c>
      <c r="CI95" s="194"/>
      <c r="CJ95" s="194"/>
      <c r="CK95" s="194"/>
      <c r="CL95" s="451"/>
    </row>
    <row r="96" spans="1:90" ht="13.5" thickBot="1">
      <c r="A96" s="194"/>
      <c r="B96" s="194"/>
      <c r="C96" s="194"/>
      <c r="D96" s="194"/>
      <c r="E96" s="194"/>
      <c r="F96" s="194"/>
      <c r="G96" s="194"/>
      <c r="H96" s="194"/>
      <c r="I96" s="194"/>
      <c r="J96" s="194"/>
      <c r="K96" s="194"/>
      <c r="L96" s="439"/>
      <c r="M96" s="194"/>
      <c r="N96" s="194"/>
      <c r="O96" s="194"/>
      <c r="P96" s="194"/>
      <c r="Q96" s="194"/>
      <c r="R96" s="194"/>
      <c r="S96" s="194"/>
      <c r="T96" s="194"/>
      <c r="U96" s="194"/>
      <c r="V96" s="194"/>
      <c r="W96" s="194"/>
      <c r="X96" s="194"/>
      <c r="Y96" s="451"/>
      <c r="Z96" s="194"/>
      <c r="AA96" s="194"/>
      <c r="AB96" s="194"/>
      <c r="AC96" s="194"/>
      <c r="AD96" s="194"/>
      <c r="AE96" s="194"/>
      <c r="AF96" s="194"/>
      <c r="AG96" s="194"/>
      <c r="AH96" s="194"/>
      <c r="AI96" s="194"/>
      <c r="AJ96" s="194"/>
      <c r="AK96" s="194"/>
      <c r="AL96" s="451"/>
      <c r="AM96" s="194"/>
      <c r="AN96" s="194"/>
      <c r="AO96" s="194"/>
      <c r="AP96" s="194"/>
      <c r="AQ96" s="194"/>
      <c r="AR96" s="194"/>
      <c r="AS96" s="194"/>
      <c r="AT96" s="194"/>
      <c r="AU96" s="194"/>
      <c r="AV96" s="194"/>
      <c r="AW96" s="194"/>
      <c r="AX96" s="194"/>
      <c r="AY96" s="451"/>
      <c r="AZ96" s="194"/>
      <c r="BA96" s="194"/>
      <c r="BB96" s="194"/>
      <c r="BC96" s="194"/>
      <c r="BD96" s="194"/>
      <c r="BE96" s="194"/>
      <c r="BF96" s="194"/>
      <c r="BG96" s="194"/>
      <c r="BH96" s="194"/>
      <c r="BI96" s="194"/>
      <c r="BJ96" s="194"/>
      <c r="BK96" s="194"/>
      <c r="BL96" s="451"/>
      <c r="BM96" s="194"/>
      <c r="BN96" s="194"/>
      <c r="BO96" s="194"/>
      <c r="BP96" s="194"/>
      <c r="BQ96" s="194"/>
      <c r="BR96" s="194"/>
      <c r="BS96" s="194"/>
      <c r="BT96" s="194"/>
      <c r="BU96" s="194"/>
      <c r="BV96" s="194"/>
      <c r="BW96" s="194"/>
      <c r="BX96" s="194"/>
      <c r="BY96" s="451"/>
      <c r="BZ96" s="194"/>
      <c r="CA96" s="194"/>
      <c r="CB96" s="194"/>
      <c r="CC96" s="194"/>
      <c r="CD96" s="194"/>
      <c r="CE96" s="194"/>
      <c r="CF96" s="194"/>
      <c r="CG96" s="194"/>
      <c r="CH96" s="194"/>
      <c r="CI96" s="194"/>
      <c r="CJ96" s="194"/>
      <c r="CK96" s="194"/>
      <c r="CL96" s="451"/>
    </row>
    <row r="97" spans="1:90" ht="12.75">
      <c r="A97" s="463"/>
      <c r="B97" s="463"/>
      <c r="C97" s="463"/>
      <c r="D97" s="463"/>
      <c r="E97" s="463"/>
      <c r="F97" s="463"/>
      <c r="G97" s="463"/>
      <c r="H97" s="463"/>
      <c r="I97" s="463"/>
      <c r="J97" s="463"/>
      <c r="K97" s="463"/>
      <c r="L97" s="464"/>
      <c r="M97" s="463"/>
      <c r="N97" s="463"/>
      <c r="O97" s="463"/>
      <c r="P97" s="463"/>
      <c r="Q97" s="463"/>
      <c r="R97" s="463"/>
      <c r="S97" s="463"/>
      <c r="T97" s="463"/>
      <c r="U97" s="463"/>
      <c r="V97" s="463"/>
      <c r="W97" s="463"/>
      <c r="X97" s="463"/>
      <c r="Y97" s="465"/>
      <c r="Z97" s="463"/>
      <c r="AA97" s="463"/>
      <c r="AB97" s="463"/>
      <c r="AC97" s="463"/>
      <c r="AD97" s="463"/>
      <c r="AE97" s="463"/>
      <c r="AF97" s="463"/>
      <c r="AG97" s="463"/>
      <c r="AH97" s="463"/>
      <c r="AI97" s="463"/>
      <c r="AJ97" s="463"/>
      <c r="AK97" s="463"/>
      <c r="AL97" s="465"/>
      <c r="AM97" s="463"/>
      <c r="AN97" s="463"/>
      <c r="AO97" s="463"/>
      <c r="AP97" s="463"/>
      <c r="AQ97" s="463"/>
      <c r="AR97" s="463"/>
      <c r="AS97" s="463"/>
      <c r="AT97" s="463"/>
      <c r="AU97" s="463"/>
      <c r="AV97" s="463"/>
      <c r="AW97" s="463"/>
      <c r="AX97" s="463"/>
      <c r="AY97" s="465"/>
      <c r="AZ97" s="463"/>
      <c r="BA97" s="463"/>
      <c r="BB97" s="463"/>
      <c r="BC97" s="463"/>
      <c r="BD97" s="463"/>
      <c r="BE97" s="463"/>
      <c r="BF97" s="463"/>
      <c r="BG97" s="463"/>
      <c r="BH97" s="463"/>
      <c r="BI97" s="463"/>
      <c r="BJ97" s="463"/>
      <c r="BK97" s="463"/>
      <c r="BL97" s="465"/>
      <c r="BM97" s="463"/>
      <c r="BN97" s="463"/>
      <c r="BO97" s="463"/>
      <c r="BP97" s="463"/>
      <c r="BQ97" s="463"/>
      <c r="BR97" s="463"/>
      <c r="BS97" s="463"/>
      <c r="BT97" s="463"/>
      <c r="BU97" s="463"/>
      <c r="BV97" s="463"/>
      <c r="BW97" s="463"/>
      <c r="BX97" s="463"/>
      <c r="BY97" s="465"/>
      <c r="BZ97" s="463"/>
      <c r="CA97" s="463"/>
      <c r="CB97" s="463"/>
      <c r="CC97" s="463"/>
      <c r="CD97" s="463"/>
      <c r="CE97" s="463"/>
      <c r="CF97" s="463"/>
      <c r="CG97" s="463"/>
      <c r="CH97" s="463"/>
      <c r="CI97" s="463"/>
      <c r="CJ97" s="463"/>
      <c r="CK97" s="463"/>
      <c r="CL97" s="465"/>
    </row>
    <row r="98" spans="1:90" ht="12.75">
      <c r="A98" s="194"/>
      <c r="B98" s="194"/>
      <c r="C98" s="194"/>
      <c r="D98" s="194"/>
      <c r="E98" s="194"/>
      <c r="F98" s="194"/>
      <c r="G98" s="194"/>
      <c r="H98" s="194"/>
      <c r="I98" s="194"/>
      <c r="J98" s="194"/>
      <c r="K98" s="194"/>
      <c r="L98" s="237" t="s">
        <v>586</v>
      </c>
      <c r="M98" s="194"/>
      <c r="N98" s="194"/>
      <c r="O98" s="466" t="s">
        <v>786</v>
      </c>
      <c r="P98" s="194"/>
      <c r="Q98" s="194"/>
      <c r="R98" s="194"/>
      <c r="S98" s="194"/>
      <c r="T98" s="194"/>
      <c r="U98" s="194"/>
      <c r="V98" s="194"/>
      <c r="W98" s="194"/>
      <c r="X98" s="194"/>
      <c r="Y98" s="451"/>
      <c r="Z98" s="194"/>
      <c r="AA98" s="194"/>
      <c r="AB98" s="466" t="s">
        <v>786</v>
      </c>
      <c r="AC98" s="194"/>
      <c r="AD98" s="194"/>
      <c r="AE98" s="194"/>
      <c r="AF98" s="194"/>
      <c r="AG98" s="194"/>
      <c r="AH98" s="194"/>
      <c r="AI98" s="194"/>
      <c r="AJ98" s="194"/>
      <c r="AK98" s="194"/>
      <c r="AL98" s="451"/>
      <c r="AM98" s="194"/>
      <c r="AN98" s="194"/>
      <c r="AO98" s="466" t="s">
        <v>786</v>
      </c>
      <c r="AP98" s="194"/>
      <c r="AQ98" s="194"/>
      <c r="AR98" s="194"/>
      <c r="AS98" s="194"/>
      <c r="AT98" s="194"/>
      <c r="AU98" s="194"/>
      <c r="AV98" s="194"/>
      <c r="AW98" s="194"/>
      <c r="AX98" s="194"/>
      <c r="AY98" s="451"/>
      <c r="AZ98" s="194"/>
      <c r="BA98" s="194"/>
      <c r="BB98" s="466" t="s">
        <v>786</v>
      </c>
      <c r="BC98" s="194"/>
      <c r="BD98" s="194"/>
      <c r="BE98" s="194"/>
      <c r="BF98" s="194"/>
      <c r="BG98" s="194"/>
      <c r="BH98" s="194"/>
      <c r="BI98" s="194"/>
      <c r="BJ98" s="194"/>
      <c r="BK98" s="194"/>
      <c r="BL98" s="451"/>
      <c r="BM98" s="194"/>
      <c r="BN98" s="194"/>
      <c r="BO98" s="466" t="s">
        <v>786</v>
      </c>
      <c r="BP98" s="194"/>
      <c r="BQ98" s="194"/>
      <c r="BR98" s="194"/>
      <c r="BS98" s="194"/>
      <c r="BT98" s="194"/>
      <c r="BU98" s="194"/>
      <c r="BV98" s="194"/>
      <c r="BW98" s="194"/>
      <c r="BX98" s="194"/>
      <c r="BY98" s="451"/>
      <c r="BZ98" s="194"/>
      <c r="CA98" s="194"/>
      <c r="CB98" s="466" t="s">
        <v>786</v>
      </c>
      <c r="CC98" s="194"/>
      <c r="CD98" s="194"/>
      <c r="CE98" s="194"/>
      <c r="CF98" s="194"/>
      <c r="CG98" s="194"/>
      <c r="CH98" s="194"/>
      <c r="CI98" s="194"/>
      <c r="CJ98" s="194"/>
      <c r="CK98" s="194"/>
      <c r="CL98" s="451"/>
    </row>
    <row r="99" spans="1:90" ht="12.75" customHeight="1">
      <c r="A99" s="963" t="s">
        <v>587</v>
      </c>
      <c r="B99" s="964"/>
      <c r="C99" s="964"/>
      <c r="D99" s="964"/>
      <c r="E99" s="964"/>
      <c r="F99" s="964"/>
      <c r="G99" s="964"/>
      <c r="H99" s="964"/>
      <c r="I99" s="964"/>
      <c r="J99" s="964"/>
      <c r="K99" s="964"/>
      <c r="L99" s="964"/>
      <c r="M99" s="194"/>
      <c r="N99" s="194"/>
      <c r="O99" s="194"/>
      <c r="P99" s="194"/>
      <c r="Q99" s="194"/>
      <c r="R99" s="194"/>
      <c r="S99" s="194"/>
      <c r="T99" s="194"/>
      <c r="U99" s="194"/>
      <c r="V99" s="194"/>
      <c r="W99" s="194"/>
      <c r="X99" s="194"/>
      <c r="Y99" s="451"/>
      <c r="Z99" s="194"/>
      <c r="AA99" s="194"/>
      <c r="AB99" s="194"/>
      <c r="AC99" s="194"/>
      <c r="AD99" s="194"/>
      <c r="AE99" s="194"/>
      <c r="AF99" s="194"/>
      <c r="AG99" s="194"/>
      <c r="AH99" s="194"/>
      <c r="AI99" s="194"/>
      <c r="AJ99" s="194"/>
      <c r="AK99" s="194"/>
      <c r="AL99" s="451"/>
      <c r="AM99" s="194"/>
      <c r="AN99" s="194"/>
      <c r="AO99" s="194"/>
      <c r="AP99" s="194"/>
      <c r="AQ99" s="194"/>
      <c r="AR99" s="194"/>
      <c r="AS99" s="194"/>
      <c r="AT99" s="194"/>
      <c r="AU99" s="194"/>
      <c r="AV99" s="194"/>
      <c r="AW99" s="194"/>
      <c r="AX99" s="194"/>
      <c r="AY99" s="451"/>
      <c r="AZ99" s="194"/>
      <c r="BA99" s="194"/>
      <c r="BB99" s="194"/>
      <c r="BC99" s="194"/>
      <c r="BD99" s="194"/>
      <c r="BE99" s="194"/>
      <c r="BF99" s="194"/>
      <c r="BG99" s="194"/>
      <c r="BH99" s="194"/>
      <c r="BI99" s="194"/>
      <c r="BJ99" s="194"/>
      <c r="BK99" s="194"/>
      <c r="BL99" s="451"/>
      <c r="BM99" s="194"/>
      <c r="BN99" s="194"/>
      <c r="BO99" s="194"/>
      <c r="BP99" s="194"/>
      <c r="BQ99" s="194"/>
      <c r="BR99" s="194"/>
      <c r="BS99" s="194"/>
      <c r="BT99" s="194"/>
      <c r="BU99" s="194"/>
      <c r="BV99" s="194"/>
      <c r="BW99" s="194"/>
      <c r="BX99" s="194"/>
      <c r="BY99" s="451"/>
      <c r="BZ99" s="194"/>
      <c r="CA99" s="194"/>
      <c r="CB99" s="194"/>
      <c r="CC99" s="194"/>
      <c r="CD99" s="194"/>
      <c r="CE99" s="194"/>
      <c r="CF99" s="194"/>
      <c r="CG99" s="194"/>
      <c r="CH99" s="194"/>
      <c r="CI99" s="194"/>
      <c r="CJ99" s="194"/>
      <c r="CK99" s="194"/>
      <c r="CL99" s="451"/>
    </row>
    <row r="100" spans="1:90" ht="12.75">
      <c r="A100" s="964"/>
      <c r="B100" s="964"/>
      <c r="C100" s="964"/>
      <c r="D100" s="964"/>
      <c r="E100" s="964"/>
      <c r="F100" s="964"/>
      <c r="G100" s="964"/>
      <c r="H100" s="964"/>
      <c r="I100" s="964"/>
      <c r="J100" s="964"/>
      <c r="K100" s="964"/>
      <c r="L100" s="964"/>
      <c r="M100" s="194"/>
      <c r="N100" s="194"/>
      <c r="O100" s="194"/>
      <c r="P100" s="194"/>
      <c r="Q100" s="194"/>
      <c r="R100" s="194"/>
      <c r="S100" s="194"/>
      <c r="T100" s="194"/>
      <c r="U100" s="194"/>
      <c r="V100" s="194"/>
      <c r="W100" s="194"/>
      <c r="X100" s="194"/>
      <c r="Y100" s="451"/>
      <c r="Z100" s="194"/>
      <c r="AA100" s="194"/>
      <c r="AB100" s="194"/>
      <c r="AC100" s="194"/>
      <c r="AD100" s="194"/>
      <c r="AE100" s="194"/>
      <c r="AF100" s="194"/>
      <c r="AG100" s="194"/>
      <c r="AH100" s="194"/>
      <c r="AI100" s="194"/>
      <c r="AJ100" s="194"/>
      <c r="AK100" s="194"/>
      <c r="AL100" s="451"/>
      <c r="AM100" s="194"/>
      <c r="AN100" s="194"/>
      <c r="AO100" s="194"/>
      <c r="AP100" s="194"/>
      <c r="AQ100" s="194"/>
      <c r="AR100" s="194"/>
      <c r="AS100" s="194"/>
      <c r="AT100" s="194"/>
      <c r="AU100" s="194"/>
      <c r="AV100" s="194"/>
      <c r="AW100" s="194"/>
      <c r="AX100" s="194"/>
      <c r="AY100" s="451"/>
      <c r="AZ100" s="194"/>
      <c r="BA100" s="194"/>
      <c r="BB100" s="194"/>
      <c r="BC100" s="194"/>
      <c r="BD100" s="194"/>
      <c r="BE100" s="194"/>
      <c r="BF100" s="194"/>
      <c r="BG100" s="194"/>
      <c r="BH100" s="194"/>
      <c r="BI100" s="194"/>
      <c r="BJ100" s="194"/>
      <c r="BK100" s="194"/>
      <c r="BL100" s="451"/>
      <c r="BM100" s="194"/>
      <c r="BN100" s="194"/>
      <c r="BO100" s="194"/>
      <c r="BP100" s="194"/>
      <c r="BQ100" s="194"/>
      <c r="BR100" s="194"/>
      <c r="BS100" s="194"/>
      <c r="BT100" s="194"/>
      <c r="BU100" s="194"/>
      <c r="BV100" s="194"/>
      <c r="BW100" s="194"/>
      <c r="BX100" s="194"/>
      <c r="BY100" s="451"/>
      <c r="BZ100" s="194"/>
      <c r="CA100" s="194"/>
      <c r="CB100" s="194"/>
      <c r="CC100" s="194"/>
      <c r="CD100" s="194"/>
      <c r="CE100" s="194"/>
      <c r="CF100" s="194"/>
      <c r="CG100" s="194"/>
      <c r="CH100" s="194"/>
      <c r="CI100" s="194"/>
      <c r="CJ100" s="194"/>
      <c r="CK100" s="194"/>
      <c r="CL100" s="451"/>
    </row>
    <row r="101" spans="1:90" ht="12.75">
      <c r="A101" s="964"/>
      <c r="B101" s="964"/>
      <c r="C101" s="964"/>
      <c r="D101" s="964"/>
      <c r="E101" s="964"/>
      <c r="F101" s="964"/>
      <c r="G101" s="964"/>
      <c r="H101" s="964"/>
      <c r="I101" s="964"/>
      <c r="J101" s="964"/>
      <c r="K101" s="964"/>
      <c r="L101" s="964"/>
      <c r="M101" s="194"/>
      <c r="N101" s="194"/>
      <c r="O101" s="194"/>
      <c r="P101" s="194"/>
      <c r="Q101" s="194"/>
      <c r="R101" s="194"/>
      <c r="S101" s="194"/>
      <c r="T101" s="194"/>
      <c r="U101" s="194"/>
      <c r="V101" s="194"/>
      <c r="W101" s="194"/>
      <c r="X101" s="194"/>
      <c r="Y101" s="451"/>
      <c r="Z101" s="194"/>
      <c r="AA101" s="194"/>
      <c r="AB101" s="194"/>
      <c r="AC101" s="194"/>
      <c r="AD101" s="194"/>
      <c r="AE101" s="194"/>
      <c r="AF101" s="194"/>
      <c r="AG101" s="194"/>
      <c r="AH101" s="194"/>
      <c r="AI101" s="194"/>
      <c r="AJ101" s="194"/>
      <c r="AK101" s="194"/>
      <c r="AL101" s="451"/>
      <c r="AM101" s="194"/>
      <c r="AN101" s="194"/>
      <c r="AO101" s="194"/>
      <c r="AP101" s="194"/>
      <c r="AQ101" s="194"/>
      <c r="AR101" s="194"/>
      <c r="AS101" s="194"/>
      <c r="AT101" s="194"/>
      <c r="AU101" s="194"/>
      <c r="AV101" s="194"/>
      <c r="AW101" s="194"/>
      <c r="AX101" s="194"/>
      <c r="AY101" s="451"/>
      <c r="AZ101" s="194"/>
      <c r="BA101" s="194"/>
      <c r="BB101" s="194"/>
      <c r="BC101" s="194"/>
      <c r="BD101" s="194"/>
      <c r="BE101" s="194"/>
      <c r="BF101" s="194"/>
      <c r="BG101" s="194"/>
      <c r="BH101" s="194"/>
      <c r="BI101" s="194"/>
      <c r="BJ101" s="194"/>
      <c r="BK101" s="194"/>
      <c r="BL101" s="451"/>
      <c r="BM101" s="194"/>
      <c r="BN101" s="194"/>
      <c r="BO101" s="194"/>
      <c r="BP101" s="194"/>
      <c r="BQ101" s="194"/>
      <c r="BR101" s="194"/>
      <c r="BS101" s="194"/>
      <c r="BT101" s="194"/>
      <c r="BU101" s="194"/>
      <c r="BV101" s="194"/>
      <c r="BW101" s="194"/>
      <c r="BX101" s="194"/>
      <c r="BY101" s="451"/>
      <c r="BZ101" s="194"/>
      <c r="CA101" s="194"/>
      <c r="CB101" s="194"/>
      <c r="CC101" s="194"/>
      <c r="CD101" s="194"/>
      <c r="CE101" s="194"/>
      <c r="CF101" s="194"/>
      <c r="CG101" s="194"/>
      <c r="CH101" s="194"/>
      <c r="CI101" s="194"/>
      <c r="CJ101" s="194"/>
      <c r="CK101" s="194"/>
      <c r="CL101" s="451"/>
    </row>
    <row r="102" spans="1:90" ht="12.75">
      <c r="A102" s="194"/>
      <c r="B102" s="194"/>
      <c r="C102" s="194"/>
      <c r="D102" s="194"/>
      <c r="E102" s="194"/>
      <c r="F102" s="194"/>
      <c r="G102" s="194"/>
      <c r="H102" s="194"/>
      <c r="I102" s="194"/>
      <c r="J102" s="194"/>
      <c r="K102" s="194"/>
      <c r="L102" s="239" t="s">
        <v>510</v>
      </c>
      <c r="M102" s="194"/>
      <c r="N102" s="194" t="s">
        <v>272</v>
      </c>
      <c r="O102" s="954"/>
      <c r="P102" s="955"/>
      <c r="Q102" s="955"/>
      <c r="R102" s="956"/>
      <c r="S102" s="194"/>
      <c r="T102" s="194"/>
      <c r="U102" s="194"/>
      <c r="V102" s="194"/>
      <c r="W102" s="194"/>
      <c r="X102" s="194"/>
      <c r="Y102" s="451"/>
      <c r="Z102" s="194"/>
      <c r="AA102" s="194" t="s">
        <v>272</v>
      </c>
      <c r="AB102" s="954"/>
      <c r="AC102" s="955"/>
      <c r="AD102" s="955"/>
      <c r="AE102" s="956"/>
      <c r="AF102" s="194"/>
      <c r="AG102" s="194"/>
      <c r="AH102" s="194"/>
      <c r="AI102" s="194"/>
      <c r="AJ102" s="194"/>
      <c r="AK102" s="194"/>
      <c r="AL102" s="451"/>
      <c r="AM102" s="194"/>
      <c r="AN102" s="194" t="s">
        <v>272</v>
      </c>
      <c r="AO102" s="954"/>
      <c r="AP102" s="955"/>
      <c r="AQ102" s="955"/>
      <c r="AR102" s="956"/>
      <c r="AS102" s="194"/>
      <c r="AT102" s="194"/>
      <c r="AU102" s="194"/>
      <c r="AV102" s="194"/>
      <c r="AW102" s="194"/>
      <c r="AX102" s="194"/>
      <c r="AY102" s="451"/>
      <c r="AZ102" s="194"/>
      <c r="BA102" s="194" t="s">
        <v>272</v>
      </c>
      <c r="BB102" s="954"/>
      <c r="BC102" s="955"/>
      <c r="BD102" s="955"/>
      <c r="BE102" s="956"/>
      <c r="BF102" s="194"/>
      <c r="BG102" s="194"/>
      <c r="BH102" s="194"/>
      <c r="BI102" s="194"/>
      <c r="BJ102" s="194"/>
      <c r="BK102" s="194"/>
      <c r="BL102" s="451"/>
      <c r="BM102" s="194"/>
      <c r="BN102" s="194" t="s">
        <v>272</v>
      </c>
      <c r="BO102" s="954"/>
      <c r="BP102" s="955"/>
      <c r="BQ102" s="955"/>
      <c r="BR102" s="956"/>
      <c r="BS102" s="194"/>
      <c r="BT102" s="194"/>
      <c r="BU102" s="194"/>
      <c r="BV102" s="194"/>
      <c r="BW102" s="194"/>
      <c r="BX102" s="194"/>
      <c r="BY102" s="451"/>
      <c r="BZ102" s="194"/>
      <c r="CA102" s="194" t="s">
        <v>272</v>
      </c>
      <c r="CB102" s="954"/>
      <c r="CC102" s="955"/>
      <c r="CD102" s="955"/>
      <c r="CE102" s="956"/>
      <c r="CF102" s="194"/>
      <c r="CG102" s="194"/>
      <c r="CH102" s="194"/>
      <c r="CI102" s="194"/>
      <c r="CJ102" s="194"/>
      <c r="CK102" s="194"/>
      <c r="CL102" s="451"/>
    </row>
    <row r="103" spans="1:90" ht="12.75">
      <c r="A103" s="194"/>
      <c r="B103" s="194"/>
      <c r="C103" s="194"/>
      <c r="D103" s="194"/>
      <c r="E103" s="194"/>
      <c r="F103" s="194"/>
      <c r="G103" s="194"/>
      <c r="H103" s="194"/>
      <c r="I103" s="194"/>
      <c r="J103" s="194"/>
      <c r="K103" s="194"/>
      <c r="L103" s="239" t="s">
        <v>588</v>
      </c>
      <c r="M103" s="194"/>
      <c r="N103" s="194" t="s">
        <v>272</v>
      </c>
      <c r="O103" s="954"/>
      <c r="P103" s="955"/>
      <c r="Q103" s="955"/>
      <c r="R103" s="956"/>
      <c r="S103" s="194"/>
      <c r="T103" s="194"/>
      <c r="U103" s="194"/>
      <c r="V103" s="194"/>
      <c r="W103" s="194"/>
      <c r="X103" s="194"/>
      <c r="Y103" s="451"/>
      <c r="Z103" s="194"/>
      <c r="AA103" s="194" t="s">
        <v>272</v>
      </c>
      <c r="AB103" s="954"/>
      <c r="AC103" s="955"/>
      <c r="AD103" s="955"/>
      <c r="AE103" s="956"/>
      <c r="AF103" s="194"/>
      <c r="AG103" s="194"/>
      <c r="AH103" s="194"/>
      <c r="AI103" s="194"/>
      <c r="AJ103" s="194"/>
      <c r="AK103" s="194"/>
      <c r="AL103" s="451"/>
      <c r="AM103" s="194"/>
      <c r="AN103" s="194" t="s">
        <v>272</v>
      </c>
      <c r="AO103" s="954"/>
      <c r="AP103" s="955"/>
      <c r="AQ103" s="955"/>
      <c r="AR103" s="956"/>
      <c r="AS103" s="194"/>
      <c r="AT103" s="194"/>
      <c r="AU103" s="194"/>
      <c r="AV103" s="194"/>
      <c r="AW103" s="194"/>
      <c r="AX103" s="194"/>
      <c r="AY103" s="451"/>
      <c r="AZ103" s="194"/>
      <c r="BA103" s="194" t="s">
        <v>272</v>
      </c>
      <c r="BB103" s="954"/>
      <c r="BC103" s="955"/>
      <c r="BD103" s="955"/>
      <c r="BE103" s="956"/>
      <c r="BF103" s="194"/>
      <c r="BG103" s="194"/>
      <c r="BH103" s="194"/>
      <c r="BI103" s="194"/>
      <c r="BJ103" s="194"/>
      <c r="BK103" s="194"/>
      <c r="BL103" s="451"/>
      <c r="BM103" s="194"/>
      <c r="BN103" s="194" t="s">
        <v>272</v>
      </c>
      <c r="BO103" s="954"/>
      <c r="BP103" s="955"/>
      <c r="BQ103" s="955"/>
      <c r="BR103" s="956"/>
      <c r="BS103" s="194"/>
      <c r="BT103" s="194"/>
      <c r="BU103" s="194"/>
      <c r="BV103" s="194"/>
      <c r="BW103" s="194"/>
      <c r="BX103" s="194"/>
      <c r="BY103" s="451"/>
      <c r="BZ103" s="194"/>
      <c r="CA103" s="194" t="s">
        <v>272</v>
      </c>
      <c r="CB103" s="954"/>
      <c r="CC103" s="955"/>
      <c r="CD103" s="955"/>
      <c r="CE103" s="956"/>
      <c r="CF103" s="194"/>
      <c r="CG103" s="194"/>
      <c r="CH103" s="194"/>
      <c r="CI103" s="194"/>
      <c r="CJ103" s="194"/>
      <c r="CK103" s="194"/>
      <c r="CL103" s="451"/>
    </row>
    <row r="104" spans="1:90" ht="12.75">
      <c r="A104" s="194"/>
      <c r="B104" s="194"/>
      <c r="C104" s="194"/>
      <c r="D104" s="194"/>
      <c r="E104" s="194"/>
      <c r="F104" s="194"/>
      <c r="G104" s="194"/>
      <c r="H104" s="194"/>
      <c r="I104" s="194"/>
      <c r="J104" s="194"/>
      <c r="K104" s="194"/>
      <c r="L104" s="439" t="s">
        <v>585</v>
      </c>
      <c r="M104" s="194"/>
      <c r="N104" s="194" t="s">
        <v>272</v>
      </c>
      <c r="O104" s="954"/>
      <c r="P104" s="955"/>
      <c r="Q104" s="955"/>
      <c r="R104" s="956"/>
      <c r="S104" s="194"/>
      <c r="T104" s="194"/>
      <c r="U104" s="194"/>
      <c r="V104" s="194"/>
      <c r="W104" s="194"/>
      <c r="X104" s="194"/>
      <c r="Y104" s="451"/>
      <c r="Z104" s="194"/>
      <c r="AA104" s="194" t="s">
        <v>272</v>
      </c>
      <c r="AB104" s="954"/>
      <c r="AC104" s="955"/>
      <c r="AD104" s="955"/>
      <c r="AE104" s="956"/>
      <c r="AF104" s="194"/>
      <c r="AG104" s="194"/>
      <c r="AH104" s="194"/>
      <c r="AI104" s="194"/>
      <c r="AJ104" s="194"/>
      <c r="AK104" s="194"/>
      <c r="AL104" s="451"/>
      <c r="AM104" s="194"/>
      <c r="AN104" s="194" t="s">
        <v>272</v>
      </c>
      <c r="AO104" s="954"/>
      <c r="AP104" s="955"/>
      <c r="AQ104" s="955"/>
      <c r="AR104" s="956"/>
      <c r="AS104" s="194"/>
      <c r="AT104" s="194"/>
      <c r="AU104" s="194"/>
      <c r="AV104" s="194"/>
      <c r="AW104" s="194"/>
      <c r="AX104" s="194"/>
      <c r="AY104" s="451"/>
      <c r="AZ104" s="194"/>
      <c r="BA104" s="194" t="s">
        <v>272</v>
      </c>
      <c r="BB104" s="954"/>
      <c r="BC104" s="955"/>
      <c r="BD104" s="955"/>
      <c r="BE104" s="956"/>
      <c r="BF104" s="194"/>
      <c r="BG104" s="194"/>
      <c r="BH104" s="194"/>
      <c r="BI104" s="194"/>
      <c r="BJ104" s="194"/>
      <c r="BK104" s="194"/>
      <c r="BL104" s="451"/>
      <c r="BM104" s="194"/>
      <c r="BN104" s="194" t="s">
        <v>272</v>
      </c>
      <c r="BO104" s="954"/>
      <c r="BP104" s="955"/>
      <c r="BQ104" s="955"/>
      <c r="BR104" s="956"/>
      <c r="BS104" s="194"/>
      <c r="BT104" s="194"/>
      <c r="BU104" s="194"/>
      <c r="BV104" s="194"/>
      <c r="BW104" s="194"/>
      <c r="BX104" s="194"/>
      <c r="BY104" s="451"/>
      <c r="BZ104" s="194"/>
      <c r="CA104" s="194" t="s">
        <v>272</v>
      </c>
      <c r="CB104" s="954"/>
      <c r="CC104" s="955"/>
      <c r="CD104" s="955"/>
      <c r="CE104" s="956"/>
      <c r="CF104" s="194"/>
      <c r="CG104" s="194"/>
      <c r="CH104" s="194"/>
      <c r="CI104" s="194"/>
      <c r="CJ104" s="194"/>
      <c r="CK104" s="194"/>
      <c r="CL104" s="451"/>
    </row>
    <row r="105" spans="1:90" ht="12.75">
      <c r="A105" s="194"/>
      <c r="B105" s="194"/>
      <c r="C105" s="194"/>
      <c r="D105" s="194"/>
      <c r="E105" s="194"/>
      <c r="F105" s="194"/>
      <c r="G105" s="194"/>
      <c r="H105" s="194"/>
      <c r="I105" s="194"/>
      <c r="J105" s="194"/>
      <c r="K105" s="194"/>
      <c r="L105" s="467"/>
      <c r="M105" s="461"/>
      <c r="N105" s="194"/>
      <c r="O105" s="194"/>
      <c r="P105" s="194"/>
      <c r="Q105" s="194"/>
      <c r="R105" s="194"/>
      <c r="S105" s="194"/>
      <c r="T105" s="194"/>
      <c r="U105" s="194"/>
      <c r="V105" s="194"/>
      <c r="W105" s="194"/>
      <c r="X105" s="194"/>
      <c r="Y105" s="451"/>
      <c r="Z105" s="194"/>
      <c r="AA105" s="194"/>
      <c r="AB105" s="194"/>
      <c r="AC105" s="194"/>
      <c r="AD105" s="194"/>
      <c r="AE105" s="194"/>
      <c r="AF105" s="194"/>
      <c r="AG105" s="194"/>
      <c r="AH105" s="194"/>
      <c r="AI105" s="194"/>
      <c r="AJ105" s="194"/>
      <c r="AK105" s="194"/>
      <c r="AL105" s="451"/>
      <c r="AM105" s="194"/>
      <c r="AN105" s="194"/>
      <c r="AO105" s="194"/>
      <c r="AP105" s="194"/>
      <c r="AQ105" s="194"/>
      <c r="AR105" s="194"/>
      <c r="AS105" s="194"/>
      <c r="AT105" s="194"/>
      <c r="AU105" s="194"/>
      <c r="AV105" s="194"/>
      <c r="AW105" s="194"/>
      <c r="AX105" s="194"/>
      <c r="AY105" s="451"/>
      <c r="AZ105" s="194"/>
      <c r="BA105" s="194"/>
      <c r="BB105" s="194"/>
      <c r="BC105" s="194"/>
      <c r="BD105" s="194"/>
      <c r="BE105" s="194"/>
      <c r="BF105" s="194"/>
      <c r="BG105" s="194"/>
      <c r="BH105" s="194"/>
      <c r="BI105" s="194"/>
      <c r="BJ105" s="194"/>
      <c r="BK105" s="194"/>
      <c r="BL105" s="451"/>
      <c r="BM105" s="194"/>
      <c r="BN105" s="194"/>
      <c r="BO105" s="194"/>
      <c r="BP105" s="194"/>
      <c r="BQ105" s="194"/>
      <c r="BR105" s="194"/>
      <c r="BS105" s="194"/>
      <c r="BT105" s="194"/>
      <c r="BU105" s="194"/>
      <c r="BV105" s="194"/>
      <c r="BW105" s="194"/>
      <c r="BX105" s="194"/>
      <c r="BY105" s="451"/>
      <c r="BZ105" s="194"/>
      <c r="CA105" s="194"/>
      <c r="CB105" s="194"/>
      <c r="CC105" s="194"/>
      <c r="CD105" s="194"/>
      <c r="CE105" s="194"/>
      <c r="CF105" s="194"/>
      <c r="CG105" s="194"/>
      <c r="CH105" s="194"/>
      <c r="CI105" s="194"/>
      <c r="CJ105" s="194"/>
      <c r="CK105" s="194"/>
      <c r="CL105" s="451"/>
    </row>
    <row r="106" spans="1:90" ht="12.75">
      <c r="A106" s="194"/>
      <c r="B106" s="194"/>
      <c r="C106" s="194"/>
      <c r="D106" s="194"/>
      <c r="E106" s="194"/>
      <c r="F106" s="194"/>
      <c r="G106" s="194"/>
      <c r="H106" s="194"/>
      <c r="I106" s="194"/>
      <c r="J106" s="194"/>
      <c r="K106" s="194"/>
      <c r="L106" s="237" t="s">
        <v>651</v>
      </c>
      <c r="M106" s="194"/>
      <c r="N106" s="194" t="s">
        <v>272</v>
      </c>
      <c r="O106" s="960">
        <f>SUM(O102:R104)</f>
        <v>0</v>
      </c>
      <c r="P106" s="961"/>
      <c r="Q106" s="961"/>
      <c r="R106" s="962"/>
      <c r="S106" s="194"/>
      <c r="T106" s="194"/>
      <c r="U106" s="194"/>
      <c r="V106" s="194"/>
      <c r="W106" s="194"/>
      <c r="X106" s="194"/>
      <c r="Y106" s="451"/>
      <c r="Z106" s="194"/>
      <c r="AA106" s="194" t="s">
        <v>272</v>
      </c>
      <c r="AB106" s="960">
        <f>SUM(AB102:AE104)</f>
        <v>0</v>
      </c>
      <c r="AC106" s="961"/>
      <c r="AD106" s="961"/>
      <c r="AE106" s="962"/>
      <c r="AF106" s="194"/>
      <c r="AG106" s="194"/>
      <c r="AH106" s="194"/>
      <c r="AI106" s="194"/>
      <c r="AJ106" s="194"/>
      <c r="AK106" s="194"/>
      <c r="AL106" s="451"/>
      <c r="AM106" s="194"/>
      <c r="AN106" s="194" t="s">
        <v>272</v>
      </c>
      <c r="AO106" s="960">
        <f>SUM(AO102:AR104)</f>
        <v>0</v>
      </c>
      <c r="AP106" s="961"/>
      <c r="AQ106" s="961"/>
      <c r="AR106" s="962"/>
      <c r="AS106" s="194"/>
      <c r="AT106" s="194"/>
      <c r="AU106" s="194"/>
      <c r="AV106" s="194"/>
      <c r="AW106" s="194"/>
      <c r="AX106" s="194"/>
      <c r="AY106" s="451"/>
      <c r="AZ106" s="194"/>
      <c r="BA106" s="194" t="s">
        <v>272</v>
      </c>
      <c r="BB106" s="960">
        <f>SUM(BB102:BE104)</f>
        <v>0</v>
      </c>
      <c r="BC106" s="961"/>
      <c r="BD106" s="961"/>
      <c r="BE106" s="962"/>
      <c r="BF106" s="194"/>
      <c r="BG106" s="194"/>
      <c r="BH106" s="194"/>
      <c r="BI106" s="194"/>
      <c r="BJ106" s="194"/>
      <c r="BK106" s="194"/>
      <c r="BL106" s="451"/>
      <c r="BM106" s="194"/>
      <c r="BN106" s="194" t="s">
        <v>272</v>
      </c>
      <c r="BO106" s="960">
        <f>SUM(BO102:BR104)</f>
        <v>0</v>
      </c>
      <c r="BP106" s="961"/>
      <c r="BQ106" s="961"/>
      <c r="BR106" s="962"/>
      <c r="BS106" s="194"/>
      <c r="BT106" s="194"/>
      <c r="BU106" s="194"/>
      <c r="BV106" s="194"/>
      <c r="BW106" s="194"/>
      <c r="BX106" s="194"/>
      <c r="BY106" s="451"/>
      <c r="BZ106" s="194"/>
      <c r="CA106" s="194" t="s">
        <v>272</v>
      </c>
      <c r="CB106" s="960">
        <f>SUM(CB102:CE104)</f>
        <v>0</v>
      </c>
      <c r="CC106" s="961"/>
      <c r="CD106" s="961"/>
      <c r="CE106" s="962"/>
      <c r="CF106" s="194"/>
      <c r="CG106" s="194"/>
      <c r="CH106" s="194"/>
      <c r="CI106" s="194"/>
      <c r="CJ106" s="194"/>
      <c r="CK106" s="194"/>
      <c r="CL106" s="451"/>
    </row>
    <row r="107" spans="1:90" ht="12.75">
      <c r="A107" s="194"/>
      <c r="B107" s="194"/>
      <c r="C107" s="194"/>
      <c r="D107" s="194"/>
      <c r="E107" s="194"/>
      <c r="F107" s="194"/>
      <c r="G107" s="194"/>
      <c r="H107" s="194"/>
      <c r="I107" s="194"/>
      <c r="J107" s="194"/>
      <c r="K107" s="194"/>
      <c r="L107" s="439"/>
      <c r="M107" s="194"/>
      <c r="N107" s="194"/>
      <c r="O107" s="194"/>
      <c r="P107" s="194"/>
      <c r="Q107" s="194"/>
      <c r="R107" s="194"/>
      <c r="S107" s="194"/>
      <c r="T107" s="194"/>
      <c r="U107" s="194"/>
      <c r="V107" s="194"/>
      <c r="W107" s="194"/>
      <c r="X107" s="194"/>
      <c r="Y107" s="451"/>
      <c r="Z107" s="194"/>
      <c r="AA107" s="194"/>
      <c r="AB107" s="194"/>
      <c r="AC107" s="194"/>
      <c r="AD107" s="194"/>
      <c r="AE107" s="194"/>
      <c r="AF107" s="194"/>
      <c r="AG107" s="194"/>
      <c r="AH107" s="194"/>
      <c r="AI107" s="194"/>
      <c r="AJ107" s="194"/>
      <c r="AK107" s="194"/>
      <c r="AL107" s="451"/>
      <c r="AM107" s="194"/>
      <c r="AN107" s="194"/>
      <c r="AO107" s="194"/>
      <c r="AP107" s="194"/>
      <c r="AQ107" s="194"/>
      <c r="AR107" s="194"/>
      <c r="AS107" s="194"/>
      <c r="AT107" s="194"/>
      <c r="AU107" s="194"/>
      <c r="AV107" s="194"/>
      <c r="AW107" s="194"/>
      <c r="AX107" s="194"/>
      <c r="AY107" s="451"/>
      <c r="AZ107" s="194"/>
      <c r="BA107" s="194"/>
      <c r="BB107" s="194"/>
      <c r="BC107" s="194"/>
      <c r="BD107" s="194"/>
      <c r="BE107" s="194"/>
      <c r="BF107" s="194"/>
      <c r="BG107" s="194"/>
      <c r="BH107" s="194"/>
      <c r="BI107" s="194"/>
      <c r="BJ107" s="194"/>
      <c r="BK107" s="194"/>
      <c r="BL107" s="451"/>
      <c r="BM107" s="194"/>
      <c r="BN107" s="194"/>
      <c r="BO107" s="194"/>
      <c r="BP107" s="194"/>
      <c r="BQ107" s="194"/>
      <c r="BR107" s="194"/>
      <c r="BS107" s="194"/>
      <c r="BT107" s="194"/>
      <c r="BU107" s="194"/>
      <c r="BV107" s="194"/>
      <c r="BW107" s="194"/>
      <c r="BX107" s="194"/>
      <c r="BY107" s="451"/>
      <c r="BZ107" s="194"/>
      <c r="CA107" s="194"/>
      <c r="CB107" s="194"/>
      <c r="CC107" s="194"/>
      <c r="CD107" s="194"/>
      <c r="CE107" s="194"/>
      <c r="CF107" s="194"/>
      <c r="CG107" s="194"/>
      <c r="CH107" s="194"/>
      <c r="CI107" s="194"/>
      <c r="CJ107" s="194"/>
      <c r="CK107" s="194"/>
      <c r="CL107" s="451"/>
    </row>
    <row r="108" spans="1:90" ht="12.75">
      <c r="A108" s="194"/>
      <c r="B108" s="194"/>
      <c r="C108" s="194"/>
      <c r="D108" s="194"/>
      <c r="E108" s="194"/>
      <c r="F108" s="194"/>
      <c r="G108" s="194"/>
      <c r="H108" s="194"/>
      <c r="I108" s="194"/>
      <c r="J108" s="194"/>
      <c r="K108" s="194"/>
      <c r="L108" s="439" t="s">
        <v>589</v>
      </c>
      <c r="M108" s="194"/>
      <c r="N108" s="194" t="s">
        <v>272</v>
      </c>
      <c r="O108" s="954"/>
      <c r="P108" s="955"/>
      <c r="Q108" s="955"/>
      <c r="R108" s="956"/>
      <c r="S108" s="194"/>
      <c r="T108" s="194"/>
      <c r="U108" s="194"/>
      <c r="V108" s="194"/>
      <c r="W108" s="194"/>
      <c r="X108" s="194"/>
      <c r="Y108" s="451"/>
      <c r="Z108" s="194"/>
      <c r="AA108" s="194" t="s">
        <v>272</v>
      </c>
      <c r="AB108" s="954"/>
      <c r="AC108" s="955"/>
      <c r="AD108" s="955"/>
      <c r="AE108" s="956"/>
      <c r="AF108" s="194"/>
      <c r="AG108" s="194"/>
      <c r="AH108" s="194"/>
      <c r="AI108" s="194"/>
      <c r="AJ108" s="194"/>
      <c r="AK108" s="194"/>
      <c r="AL108" s="451"/>
      <c r="AM108" s="194"/>
      <c r="AN108" s="194" t="s">
        <v>272</v>
      </c>
      <c r="AO108" s="954"/>
      <c r="AP108" s="955"/>
      <c r="AQ108" s="955"/>
      <c r="AR108" s="956"/>
      <c r="AS108" s="194"/>
      <c r="AT108" s="194"/>
      <c r="AU108" s="194"/>
      <c r="AV108" s="194"/>
      <c r="AW108" s="194"/>
      <c r="AX108" s="194"/>
      <c r="AY108" s="451"/>
      <c r="AZ108" s="194"/>
      <c r="BA108" s="194" t="s">
        <v>272</v>
      </c>
      <c r="BB108" s="954"/>
      <c r="BC108" s="955"/>
      <c r="BD108" s="955"/>
      <c r="BE108" s="956"/>
      <c r="BF108" s="194"/>
      <c r="BG108" s="194"/>
      <c r="BH108" s="194"/>
      <c r="BI108" s="194"/>
      <c r="BJ108" s="194"/>
      <c r="BK108" s="194"/>
      <c r="BL108" s="451"/>
      <c r="BM108" s="194"/>
      <c r="BN108" s="194" t="s">
        <v>272</v>
      </c>
      <c r="BO108" s="954"/>
      <c r="BP108" s="955"/>
      <c r="BQ108" s="955"/>
      <c r="BR108" s="956"/>
      <c r="BS108" s="194"/>
      <c r="BT108" s="194"/>
      <c r="BU108" s="194"/>
      <c r="BV108" s="194"/>
      <c r="BW108" s="194"/>
      <c r="BX108" s="194"/>
      <c r="BY108" s="451"/>
      <c r="BZ108" s="194"/>
      <c r="CA108" s="194" t="s">
        <v>272</v>
      </c>
      <c r="CB108" s="954"/>
      <c r="CC108" s="955"/>
      <c r="CD108" s="955"/>
      <c r="CE108" s="956"/>
      <c r="CF108" s="194"/>
      <c r="CG108" s="194"/>
      <c r="CH108" s="194"/>
      <c r="CI108" s="194"/>
      <c r="CJ108" s="194"/>
      <c r="CK108" s="194"/>
      <c r="CL108" s="451"/>
    </row>
    <row r="109" spans="1:90" ht="12.75">
      <c r="A109" s="194"/>
      <c r="B109" s="194"/>
      <c r="C109" s="194"/>
      <c r="D109" s="194"/>
      <c r="E109" s="194"/>
      <c r="F109" s="194"/>
      <c r="G109" s="194"/>
      <c r="H109" s="194"/>
      <c r="I109" s="194"/>
      <c r="J109" s="194"/>
      <c r="K109" s="194"/>
      <c r="L109" s="439"/>
      <c r="M109" s="194"/>
      <c r="N109" s="194"/>
      <c r="O109" s="194"/>
      <c r="P109" s="194"/>
      <c r="Q109" s="194"/>
      <c r="R109" s="194"/>
      <c r="S109" s="194"/>
      <c r="T109" s="194"/>
      <c r="U109" s="194"/>
      <c r="V109" s="194"/>
      <c r="W109" s="194"/>
      <c r="X109" s="194"/>
      <c r="Y109" s="451"/>
      <c r="Z109" s="194"/>
      <c r="AA109" s="194"/>
      <c r="AB109" s="194"/>
      <c r="AC109" s="194"/>
      <c r="AD109" s="194"/>
      <c r="AE109" s="194"/>
      <c r="AF109" s="194"/>
      <c r="AG109" s="194"/>
      <c r="AH109" s="194"/>
      <c r="AI109" s="194"/>
      <c r="AJ109" s="194"/>
      <c r="AK109" s="194"/>
      <c r="AL109" s="451"/>
      <c r="AM109" s="194"/>
      <c r="AN109" s="194"/>
      <c r="AO109" s="194"/>
      <c r="AP109" s="194"/>
      <c r="AQ109" s="194"/>
      <c r="AR109" s="194"/>
      <c r="AS109" s="194"/>
      <c r="AT109" s="194"/>
      <c r="AU109" s="194"/>
      <c r="AV109" s="194"/>
      <c r="AW109" s="194"/>
      <c r="AX109" s="194"/>
      <c r="AY109" s="451"/>
      <c r="AZ109" s="194"/>
      <c r="BA109" s="194"/>
      <c r="BB109" s="194"/>
      <c r="BC109" s="194"/>
      <c r="BD109" s="194"/>
      <c r="BE109" s="194"/>
      <c r="BF109" s="194"/>
      <c r="BG109" s="194"/>
      <c r="BH109" s="194"/>
      <c r="BI109" s="194"/>
      <c r="BJ109" s="194"/>
      <c r="BK109" s="194"/>
      <c r="BL109" s="451"/>
      <c r="BM109" s="194"/>
      <c r="BN109" s="194"/>
      <c r="BO109" s="194"/>
      <c r="BP109" s="194"/>
      <c r="BQ109" s="194"/>
      <c r="BR109" s="194"/>
      <c r="BS109" s="194"/>
      <c r="BT109" s="194"/>
      <c r="BU109" s="194"/>
      <c r="BV109" s="194"/>
      <c r="BW109" s="194"/>
      <c r="BX109" s="194"/>
      <c r="BY109" s="451"/>
      <c r="BZ109" s="194"/>
      <c r="CA109" s="194"/>
      <c r="CB109" s="194"/>
      <c r="CC109" s="194"/>
      <c r="CD109" s="194"/>
      <c r="CE109" s="194"/>
      <c r="CF109" s="194"/>
      <c r="CG109" s="194"/>
      <c r="CH109" s="194"/>
      <c r="CI109" s="194"/>
      <c r="CJ109" s="194"/>
      <c r="CK109" s="194"/>
      <c r="CL109" s="451"/>
    </row>
    <row r="110" spans="1:90" ht="12.75">
      <c r="A110" s="194"/>
      <c r="B110" s="194"/>
      <c r="C110" s="194"/>
      <c r="D110" s="194"/>
      <c r="E110" s="194"/>
      <c r="F110" s="194"/>
      <c r="G110" s="194"/>
      <c r="H110" s="194"/>
      <c r="I110" s="194"/>
      <c r="J110" s="194"/>
      <c r="K110" s="194"/>
      <c r="L110" s="135" t="s">
        <v>847</v>
      </c>
      <c r="M110" s="194"/>
      <c r="N110" s="950"/>
      <c r="O110" s="951"/>
      <c r="P110" s="951"/>
      <c r="Q110" s="951"/>
      <c r="R110" s="951"/>
      <c r="S110" s="952"/>
      <c r="T110" s="194" t="s">
        <v>523</v>
      </c>
      <c r="U110" s="194"/>
      <c r="V110" s="194"/>
      <c r="W110" s="194"/>
      <c r="X110" s="194"/>
      <c r="Y110" s="451"/>
      <c r="Z110" s="194"/>
      <c r="AA110" s="950"/>
      <c r="AB110" s="951"/>
      <c r="AC110" s="951"/>
      <c r="AD110" s="951"/>
      <c r="AE110" s="951"/>
      <c r="AF110" s="952"/>
      <c r="AG110" s="194" t="s">
        <v>523</v>
      </c>
      <c r="AH110" s="194"/>
      <c r="AI110" s="194"/>
      <c r="AJ110" s="194"/>
      <c r="AK110" s="194"/>
      <c r="AL110" s="451"/>
      <c r="AM110" s="194"/>
      <c r="AN110" s="950"/>
      <c r="AO110" s="951"/>
      <c r="AP110" s="951"/>
      <c r="AQ110" s="951"/>
      <c r="AR110" s="951"/>
      <c r="AS110" s="952"/>
      <c r="AT110" s="194" t="s">
        <v>523</v>
      </c>
      <c r="AU110" s="194"/>
      <c r="AV110" s="194"/>
      <c r="AW110" s="194"/>
      <c r="AX110" s="194"/>
      <c r="AY110" s="451"/>
      <c r="AZ110" s="194"/>
      <c r="BA110" s="950"/>
      <c r="BB110" s="951"/>
      <c r="BC110" s="951"/>
      <c r="BD110" s="951"/>
      <c r="BE110" s="951"/>
      <c r="BF110" s="952"/>
      <c r="BG110" s="194" t="s">
        <v>523</v>
      </c>
      <c r="BH110" s="194"/>
      <c r="BI110" s="194"/>
      <c r="BJ110" s="194"/>
      <c r="BK110" s="194"/>
      <c r="BL110" s="451"/>
      <c r="BM110" s="194"/>
      <c r="BN110" s="950"/>
      <c r="BO110" s="951"/>
      <c r="BP110" s="951"/>
      <c r="BQ110" s="951"/>
      <c r="BR110" s="951"/>
      <c r="BS110" s="952"/>
      <c r="BT110" s="194" t="s">
        <v>523</v>
      </c>
      <c r="BU110" s="194"/>
      <c r="BV110" s="194"/>
      <c r="BW110" s="194"/>
      <c r="BX110" s="194"/>
      <c r="BY110" s="451"/>
      <c r="BZ110" s="194"/>
      <c r="CA110" s="950"/>
      <c r="CB110" s="951"/>
      <c r="CC110" s="951"/>
      <c r="CD110" s="951"/>
      <c r="CE110" s="951"/>
      <c r="CF110" s="952"/>
      <c r="CG110" s="194" t="s">
        <v>523</v>
      </c>
      <c r="CH110" s="194"/>
      <c r="CI110" s="194"/>
      <c r="CJ110" s="194"/>
      <c r="CK110" s="194"/>
      <c r="CL110" s="451"/>
    </row>
    <row r="111" spans="1:90" ht="12.75">
      <c r="A111" s="194"/>
      <c r="B111" s="194"/>
      <c r="C111" s="194"/>
      <c r="D111" s="194"/>
      <c r="E111" s="194"/>
      <c r="F111" s="194"/>
      <c r="G111" s="194"/>
      <c r="H111" s="194"/>
      <c r="I111" s="194"/>
      <c r="J111" s="194"/>
      <c r="K111" s="194"/>
      <c r="L111" s="439"/>
      <c r="M111" s="194"/>
      <c r="N111" s="194"/>
      <c r="O111" s="194"/>
      <c r="P111" s="194"/>
      <c r="Q111" s="194"/>
      <c r="R111" s="194"/>
      <c r="S111" s="194"/>
      <c r="T111" s="194"/>
      <c r="U111" s="194"/>
      <c r="V111" s="194"/>
      <c r="W111" s="194"/>
      <c r="X111" s="194"/>
      <c r="Y111" s="451"/>
      <c r="Z111" s="194"/>
      <c r="AA111" s="194"/>
      <c r="AB111" s="194"/>
      <c r="AC111" s="194"/>
      <c r="AD111" s="194"/>
      <c r="AE111" s="194"/>
      <c r="AF111" s="194"/>
      <c r="AG111" s="194"/>
      <c r="AH111" s="194"/>
      <c r="AI111" s="194"/>
      <c r="AJ111" s="194"/>
      <c r="AK111" s="194"/>
      <c r="AL111" s="451"/>
      <c r="AM111" s="194"/>
      <c r="AN111" s="194"/>
      <c r="AO111" s="194"/>
      <c r="AP111" s="194"/>
      <c r="AQ111" s="194"/>
      <c r="AR111" s="194"/>
      <c r="AS111" s="194"/>
      <c r="AT111" s="194"/>
      <c r="AU111" s="194"/>
      <c r="AV111" s="194"/>
      <c r="AW111" s="194"/>
      <c r="AX111" s="194"/>
      <c r="AY111" s="451"/>
      <c r="AZ111" s="194"/>
      <c r="BA111" s="194"/>
      <c r="BB111" s="194"/>
      <c r="BC111" s="194"/>
      <c r="BD111" s="194"/>
      <c r="BE111" s="194"/>
      <c r="BF111" s="194"/>
      <c r="BG111" s="194"/>
      <c r="BH111" s="194"/>
      <c r="BI111" s="194"/>
      <c r="BJ111" s="194"/>
      <c r="BK111" s="194"/>
      <c r="BL111" s="451"/>
      <c r="BM111" s="194"/>
      <c r="BN111" s="194"/>
      <c r="BO111" s="194"/>
      <c r="BP111" s="194"/>
      <c r="BQ111" s="194"/>
      <c r="BR111" s="194"/>
      <c r="BS111" s="194"/>
      <c r="BT111" s="194"/>
      <c r="BU111" s="194"/>
      <c r="BV111" s="194"/>
      <c r="BW111" s="194"/>
      <c r="BX111" s="194"/>
      <c r="BY111" s="451"/>
      <c r="BZ111" s="194"/>
      <c r="CA111" s="194"/>
      <c r="CB111" s="194"/>
      <c r="CC111" s="194"/>
      <c r="CD111" s="194"/>
      <c r="CE111" s="194"/>
      <c r="CF111" s="194"/>
      <c r="CG111" s="194"/>
      <c r="CH111" s="194"/>
      <c r="CI111" s="194"/>
      <c r="CJ111" s="194"/>
      <c r="CK111" s="194"/>
      <c r="CL111" s="451"/>
    </row>
    <row r="112" spans="1:90" ht="12.75">
      <c r="A112" s="744" t="s">
        <v>676</v>
      </c>
      <c r="B112" s="745"/>
      <c r="C112" s="745"/>
      <c r="D112" s="745"/>
      <c r="E112" s="745"/>
      <c r="F112" s="745"/>
      <c r="G112" s="745"/>
      <c r="H112" s="745"/>
      <c r="I112" s="745"/>
      <c r="J112" s="745"/>
      <c r="K112" s="745"/>
      <c r="L112" s="745"/>
      <c r="M112" s="745"/>
      <c r="N112" s="194"/>
      <c r="O112" s="194"/>
      <c r="P112" s="194"/>
      <c r="Q112" s="194"/>
      <c r="R112" s="194"/>
      <c r="S112" s="194"/>
      <c r="T112" s="194"/>
      <c r="U112" s="194"/>
      <c r="V112" s="194"/>
      <c r="W112" s="194"/>
      <c r="X112" s="194"/>
      <c r="Y112" s="451"/>
      <c r="Z112" s="194"/>
      <c r="AA112" s="194"/>
      <c r="AB112" s="194"/>
      <c r="AC112" s="194"/>
      <c r="AD112" s="194"/>
      <c r="AE112" s="194"/>
      <c r="AF112" s="194"/>
      <c r="AG112" s="194"/>
      <c r="AH112" s="194"/>
      <c r="AI112" s="194"/>
      <c r="AJ112" s="194"/>
      <c r="AK112" s="194"/>
      <c r="AL112" s="451"/>
      <c r="AM112" s="194"/>
      <c r="AN112" s="194"/>
      <c r="AO112" s="194"/>
      <c r="AP112" s="194"/>
      <c r="AQ112" s="194"/>
      <c r="AR112" s="194"/>
      <c r="AS112" s="194"/>
      <c r="AT112" s="194"/>
      <c r="AU112" s="194"/>
      <c r="AV112" s="194"/>
      <c r="AW112" s="194"/>
      <c r="AX112" s="194"/>
      <c r="AY112" s="451"/>
      <c r="AZ112" s="194"/>
      <c r="BA112" s="194"/>
      <c r="BB112" s="194"/>
      <c r="BC112" s="194"/>
      <c r="BD112" s="194"/>
      <c r="BE112" s="194"/>
      <c r="BF112" s="194"/>
      <c r="BG112" s="194"/>
      <c r="BH112" s="194"/>
      <c r="BI112" s="194"/>
      <c r="BJ112" s="194"/>
      <c r="BK112" s="194"/>
      <c r="BL112" s="451"/>
      <c r="BM112" s="194"/>
      <c r="BN112" s="194"/>
      <c r="BO112" s="194"/>
      <c r="BP112" s="194"/>
      <c r="BQ112" s="194"/>
      <c r="BR112" s="194"/>
      <c r="BS112" s="194"/>
      <c r="BT112" s="194"/>
      <c r="BU112" s="194"/>
      <c r="BV112" s="194"/>
      <c r="BW112" s="194"/>
      <c r="BX112" s="194"/>
      <c r="BY112" s="451"/>
      <c r="BZ112" s="194"/>
      <c r="CA112" s="194"/>
      <c r="CB112" s="194"/>
      <c r="CC112" s="194"/>
      <c r="CD112" s="194"/>
      <c r="CE112" s="194"/>
      <c r="CF112" s="194"/>
      <c r="CG112" s="194"/>
      <c r="CH112" s="194"/>
      <c r="CI112" s="194"/>
      <c r="CJ112" s="194"/>
      <c r="CK112" s="194"/>
      <c r="CL112" s="451"/>
    </row>
    <row r="113" spans="1:90" ht="12.75">
      <c r="A113" s="194"/>
      <c r="B113" s="194"/>
      <c r="C113" s="194"/>
      <c r="D113" s="194"/>
      <c r="E113" s="194"/>
      <c r="F113" s="194"/>
      <c r="G113" s="194"/>
      <c r="H113" s="194"/>
      <c r="I113" s="194"/>
      <c r="J113" s="194"/>
      <c r="K113" s="194"/>
      <c r="L113" s="439"/>
      <c r="M113" s="194"/>
      <c r="N113" s="194"/>
      <c r="O113" s="194"/>
      <c r="P113" s="194"/>
      <c r="Q113" s="194"/>
      <c r="R113" s="194"/>
      <c r="S113" s="194"/>
      <c r="T113" s="194"/>
      <c r="U113" s="194"/>
      <c r="V113" s="194"/>
      <c r="W113" s="194"/>
      <c r="X113" s="194"/>
      <c r="Y113" s="451"/>
      <c r="Z113" s="194"/>
      <c r="AA113" s="194"/>
      <c r="AB113" s="194"/>
      <c r="AC113" s="194"/>
      <c r="AD113" s="194"/>
      <c r="AE113" s="194"/>
      <c r="AF113" s="194"/>
      <c r="AG113" s="194"/>
      <c r="AH113" s="194"/>
      <c r="AI113" s="194"/>
      <c r="AJ113" s="194"/>
      <c r="AK113" s="194"/>
      <c r="AL113" s="451"/>
      <c r="AM113" s="194"/>
      <c r="AN113" s="194"/>
      <c r="AO113" s="194"/>
      <c r="AP113" s="194"/>
      <c r="AQ113" s="194"/>
      <c r="AR113" s="194"/>
      <c r="AS113" s="194"/>
      <c r="AT113" s="194"/>
      <c r="AU113" s="194"/>
      <c r="AV113" s="194"/>
      <c r="AW113" s="194"/>
      <c r="AX113" s="194"/>
      <c r="AY113" s="451"/>
      <c r="AZ113" s="194"/>
      <c r="BA113" s="194"/>
      <c r="BB113" s="194"/>
      <c r="BC113" s="194"/>
      <c r="BD113" s="194"/>
      <c r="BE113" s="194"/>
      <c r="BF113" s="194"/>
      <c r="BG113" s="194"/>
      <c r="BH113" s="194"/>
      <c r="BI113" s="194"/>
      <c r="BJ113" s="194"/>
      <c r="BK113" s="194"/>
      <c r="BL113" s="451"/>
      <c r="BM113" s="194"/>
      <c r="BN113" s="194"/>
      <c r="BO113" s="194"/>
      <c r="BP113" s="194"/>
      <c r="BQ113" s="194"/>
      <c r="BR113" s="194"/>
      <c r="BS113" s="194"/>
      <c r="BT113" s="194"/>
      <c r="BU113" s="194"/>
      <c r="BV113" s="194"/>
      <c r="BW113" s="194"/>
      <c r="BX113" s="194"/>
      <c r="BY113" s="451"/>
      <c r="BZ113" s="194"/>
      <c r="CA113" s="194"/>
      <c r="CB113" s="194"/>
      <c r="CC113" s="194"/>
      <c r="CD113" s="194"/>
      <c r="CE113" s="194"/>
      <c r="CF113" s="194"/>
      <c r="CG113" s="194"/>
      <c r="CH113" s="194"/>
      <c r="CI113" s="194"/>
      <c r="CJ113" s="194"/>
      <c r="CK113" s="194"/>
      <c r="CL113" s="451"/>
    </row>
    <row r="114" spans="1:90" ht="12.75">
      <c r="A114" s="194"/>
      <c r="B114" s="194"/>
      <c r="C114" s="194"/>
      <c r="D114" s="194"/>
      <c r="E114" s="194"/>
      <c r="F114" s="194"/>
      <c r="G114" s="194"/>
      <c r="H114" s="194"/>
      <c r="I114" s="194"/>
      <c r="J114" s="194"/>
      <c r="K114" s="194"/>
      <c r="L114" s="439"/>
      <c r="M114" s="194"/>
      <c r="N114" s="194"/>
      <c r="O114" s="194"/>
      <c r="P114" s="194"/>
      <c r="Q114" s="194"/>
      <c r="R114" s="194"/>
      <c r="S114" s="194"/>
      <c r="T114" s="194"/>
      <c r="U114" s="194"/>
      <c r="V114" s="194"/>
      <c r="W114" s="194"/>
      <c r="X114" s="194"/>
      <c r="Y114" s="451"/>
      <c r="Z114" s="194"/>
      <c r="AA114" s="194"/>
      <c r="AB114" s="194"/>
      <c r="AC114" s="194"/>
      <c r="AD114" s="194"/>
      <c r="AE114" s="194"/>
      <c r="AF114" s="194"/>
      <c r="AG114" s="194"/>
      <c r="AH114" s="194"/>
      <c r="AI114" s="194"/>
      <c r="AJ114" s="194"/>
      <c r="AK114" s="194"/>
      <c r="AL114" s="451"/>
      <c r="AM114" s="194"/>
      <c r="AN114" s="194"/>
      <c r="AO114" s="194"/>
      <c r="AP114" s="194"/>
      <c r="AQ114" s="194"/>
      <c r="AR114" s="194"/>
      <c r="AS114" s="194"/>
      <c r="AT114" s="194"/>
      <c r="AU114" s="194"/>
      <c r="AV114" s="194"/>
      <c r="AW114" s="194"/>
      <c r="AX114" s="194"/>
      <c r="AY114" s="451"/>
      <c r="AZ114" s="194"/>
      <c r="BA114" s="194"/>
      <c r="BB114" s="194"/>
      <c r="BC114" s="194"/>
      <c r="BD114" s="194"/>
      <c r="BE114" s="194"/>
      <c r="BF114" s="194"/>
      <c r="BG114" s="194"/>
      <c r="BH114" s="194"/>
      <c r="BI114" s="194"/>
      <c r="BJ114" s="194"/>
      <c r="BK114" s="194"/>
      <c r="BL114" s="451"/>
      <c r="BM114" s="194"/>
      <c r="BN114" s="194"/>
      <c r="BO114" s="194"/>
      <c r="BP114" s="194"/>
      <c r="BQ114" s="194"/>
      <c r="BR114" s="194"/>
      <c r="BS114" s="194"/>
      <c r="BT114" s="194"/>
      <c r="BU114" s="194"/>
      <c r="BV114" s="194"/>
      <c r="BW114" s="194"/>
      <c r="BX114" s="194"/>
      <c r="BY114" s="451"/>
      <c r="BZ114" s="194"/>
      <c r="CA114" s="194"/>
      <c r="CB114" s="194"/>
      <c r="CC114" s="194"/>
      <c r="CD114" s="194"/>
      <c r="CE114" s="194"/>
      <c r="CF114" s="194"/>
      <c r="CG114" s="194"/>
      <c r="CH114" s="194"/>
      <c r="CI114" s="194"/>
      <c r="CJ114" s="194"/>
      <c r="CK114" s="194"/>
      <c r="CL114" s="451"/>
    </row>
    <row r="115" spans="1:90" ht="12.75">
      <c r="A115" s="358"/>
      <c r="B115" s="358"/>
      <c r="C115" s="734" t="s">
        <v>420</v>
      </c>
      <c r="D115" s="735"/>
      <c r="E115" s="735"/>
      <c r="F115" s="735"/>
      <c r="G115" s="735"/>
      <c r="H115" s="735"/>
      <c r="I115" s="735"/>
      <c r="J115" s="735"/>
      <c r="K115" s="735"/>
      <c r="L115" s="735"/>
      <c r="M115" s="735"/>
      <c r="N115" s="358"/>
      <c r="O115" s="358"/>
      <c r="P115" s="358"/>
      <c r="Q115" s="358"/>
      <c r="R115" s="358"/>
      <c r="S115" s="358"/>
      <c r="T115" s="358"/>
      <c r="U115" s="358"/>
      <c r="V115" s="358"/>
      <c r="W115" s="358"/>
      <c r="X115" s="358"/>
      <c r="Y115" s="358"/>
      <c r="Z115" s="358"/>
      <c r="AA115" s="358"/>
      <c r="AB115" s="358"/>
      <c r="AC115" s="358"/>
      <c r="AD115" s="358"/>
      <c r="AE115" s="358"/>
      <c r="AF115" s="358"/>
      <c r="AG115" s="358"/>
      <c r="AH115" s="358"/>
      <c r="AI115" s="358"/>
      <c r="AJ115" s="358"/>
      <c r="AK115" s="358"/>
      <c r="AL115" s="358"/>
      <c r="AM115" s="194"/>
      <c r="AN115" s="358"/>
      <c r="AO115" s="358"/>
      <c r="AP115" s="358"/>
      <c r="AQ115" s="358"/>
      <c r="AR115" s="358"/>
      <c r="AS115" s="358"/>
      <c r="AT115" s="358"/>
      <c r="AU115" s="358"/>
      <c r="AV115" s="358"/>
      <c r="AW115" s="358"/>
      <c r="AX115" s="358"/>
      <c r="AY115" s="358"/>
      <c r="AZ115" s="194"/>
      <c r="BA115" s="358"/>
      <c r="BB115" s="358"/>
      <c r="BC115" s="358"/>
      <c r="BD115" s="358"/>
      <c r="BE115" s="358"/>
      <c r="BF115" s="358"/>
      <c r="BG115" s="358"/>
      <c r="BH115" s="358"/>
      <c r="BI115" s="358"/>
      <c r="BJ115" s="358"/>
      <c r="BK115" s="358"/>
      <c r="BL115" s="358"/>
      <c r="BM115" s="194"/>
      <c r="BN115" s="358"/>
      <c r="BO115" s="358"/>
      <c r="BP115" s="358"/>
      <c r="BQ115" s="358"/>
      <c r="BR115" s="358"/>
      <c r="BS115" s="358"/>
      <c r="BT115" s="358"/>
      <c r="BU115" s="358"/>
      <c r="BV115" s="358"/>
      <c r="BW115" s="358"/>
      <c r="BX115" s="358"/>
      <c r="BY115" s="358"/>
      <c r="BZ115" s="194"/>
      <c r="CA115" s="358"/>
      <c r="CB115" s="358"/>
      <c r="CC115" s="358"/>
      <c r="CD115" s="358"/>
      <c r="CE115" s="358"/>
      <c r="CF115" s="358"/>
      <c r="CG115" s="358"/>
      <c r="CH115" s="358"/>
      <c r="CI115" s="358"/>
      <c r="CJ115" s="358"/>
      <c r="CK115" s="358"/>
      <c r="CL115" s="358"/>
    </row>
    <row r="116" spans="1:90" ht="12.75">
      <c r="A116" s="194"/>
      <c r="B116" s="194"/>
      <c r="C116" s="194"/>
      <c r="D116" s="194"/>
      <c r="E116" s="194"/>
      <c r="F116" s="194"/>
      <c r="G116" s="194"/>
      <c r="H116" s="194"/>
      <c r="I116" s="194"/>
      <c r="J116" s="194"/>
      <c r="K116" s="194"/>
      <c r="L116" s="194"/>
      <c r="M116" s="194"/>
      <c r="N116" s="194"/>
      <c r="O116" s="194"/>
      <c r="P116" s="194"/>
      <c r="Q116" s="194"/>
      <c r="R116" s="194"/>
      <c r="S116" s="194"/>
      <c r="T116" s="194"/>
      <c r="U116" s="194"/>
      <c r="V116" s="194"/>
      <c r="W116" s="194"/>
      <c r="X116" s="194"/>
      <c r="Y116" s="194"/>
      <c r="Z116" s="194"/>
      <c r="AA116" s="194"/>
      <c r="AB116" s="194"/>
      <c r="AC116" s="194"/>
      <c r="AD116" s="194"/>
      <c r="AE116" s="194"/>
      <c r="AF116" s="194"/>
      <c r="AG116" s="194"/>
      <c r="AH116" s="194"/>
      <c r="AI116" s="194"/>
      <c r="AJ116" s="194"/>
      <c r="AK116" s="194"/>
      <c r="AL116" s="194"/>
      <c r="AM116" s="168"/>
      <c r="AN116" s="194"/>
      <c r="AO116" s="194"/>
      <c r="AP116" s="194"/>
      <c r="AQ116" s="194"/>
      <c r="AR116" s="194"/>
      <c r="AS116" s="194"/>
      <c r="AT116" s="194"/>
      <c r="AU116" s="194"/>
      <c r="AV116" s="194"/>
      <c r="AW116" s="194"/>
      <c r="AX116" s="194"/>
      <c r="AY116" s="194"/>
      <c r="AZ116" s="168"/>
      <c r="BA116" s="194"/>
      <c r="BB116" s="194"/>
      <c r="BC116" s="194"/>
      <c r="BD116" s="194"/>
      <c r="BE116" s="194"/>
      <c r="BF116" s="194"/>
      <c r="BG116" s="194"/>
      <c r="BH116" s="194"/>
      <c r="BI116" s="194"/>
      <c r="BJ116" s="194"/>
      <c r="BK116" s="194"/>
      <c r="BL116" s="194"/>
      <c r="BM116" s="168"/>
      <c r="BN116" s="194"/>
      <c r="BO116" s="194"/>
      <c r="BP116" s="194"/>
      <c r="BQ116" s="194"/>
      <c r="BR116" s="194"/>
      <c r="BS116" s="194"/>
      <c r="BT116" s="194"/>
      <c r="BU116" s="194"/>
      <c r="BV116" s="194"/>
      <c r="BW116" s="194"/>
      <c r="BX116" s="194"/>
      <c r="BY116" s="194"/>
      <c r="BZ116" s="168"/>
      <c r="CA116" s="194"/>
      <c r="CB116" s="194"/>
      <c r="CC116" s="194"/>
      <c r="CD116" s="194"/>
      <c r="CE116" s="194"/>
      <c r="CF116" s="194"/>
      <c r="CG116" s="194"/>
      <c r="CH116" s="194"/>
      <c r="CI116" s="194"/>
      <c r="CJ116" s="194"/>
      <c r="CK116" s="194"/>
      <c r="CL116" s="194"/>
    </row>
  </sheetData>
  <sheetProtection/>
  <mergeCells count="345">
    <mergeCell ref="CB108:CE108"/>
    <mergeCell ref="D43:F43"/>
    <mergeCell ref="D44:F44"/>
    <mergeCell ref="CB81:CK81"/>
    <mergeCell ref="CB82:CD82"/>
    <mergeCell ref="CB83:CG83"/>
    <mergeCell ref="CB85:CK85"/>
    <mergeCell ref="CB86:CD86"/>
    <mergeCell ref="CB87:CG87"/>
    <mergeCell ref="CB89:CK89"/>
    <mergeCell ref="CB73:CD73"/>
    <mergeCell ref="CB75:CD75"/>
    <mergeCell ref="CB102:CE102"/>
    <mergeCell ref="CB103:CE103"/>
    <mergeCell ref="CB104:CE104"/>
    <mergeCell ref="CB106:CE106"/>
    <mergeCell ref="CB68:CD68"/>
    <mergeCell ref="CB69:CD69"/>
    <mergeCell ref="CB70:CD70"/>
    <mergeCell ref="CB93:CK93"/>
    <mergeCell ref="CB94:CD94"/>
    <mergeCell ref="CB95:CG95"/>
    <mergeCell ref="CB90:CD90"/>
    <mergeCell ref="CB91:CG91"/>
    <mergeCell ref="CB71:CD71"/>
    <mergeCell ref="CB72:CD72"/>
    <mergeCell ref="CB57:CD57"/>
    <mergeCell ref="CB58:CD58"/>
    <mergeCell ref="CB59:CD59"/>
    <mergeCell ref="CB76:CD76"/>
    <mergeCell ref="CB62:CD62"/>
    <mergeCell ref="CB63:CD63"/>
    <mergeCell ref="CB64:CD64"/>
    <mergeCell ref="CB65:CD65"/>
    <mergeCell ref="CB66:CD66"/>
    <mergeCell ref="CB67:CD67"/>
    <mergeCell ref="CA24:CF24"/>
    <mergeCell ref="CA27:CF27"/>
    <mergeCell ref="CI31:CJ31"/>
    <mergeCell ref="CB60:CD60"/>
    <mergeCell ref="CB61:CD61"/>
    <mergeCell ref="CA33:CB33"/>
    <mergeCell ref="CA34:CB34"/>
    <mergeCell ref="CB50:CE50"/>
    <mergeCell ref="CB52:CE52"/>
    <mergeCell ref="CB56:CD56"/>
    <mergeCell ref="BO14:BX14"/>
    <mergeCell ref="BV12:BW12"/>
    <mergeCell ref="CI12:CJ12"/>
    <mergeCell ref="CB14:CK14"/>
    <mergeCell ref="CB15:CK15"/>
    <mergeCell ref="CD22:CH22"/>
    <mergeCell ref="BN33:BO33"/>
    <mergeCell ref="BV31:BW31"/>
    <mergeCell ref="BN27:BS27"/>
    <mergeCell ref="BN24:BS24"/>
    <mergeCell ref="BQ22:BU22"/>
    <mergeCell ref="BO15:BX15"/>
    <mergeCell ref="BO58:BQ58"/>
    <mergeCell ref="BO57:BQ57"/>
    <mergeCell ref="BO56:BQ56"/>
    <mergeCell ref="BO52:BR52"/>
    <mergeCell ref="BO50:BR50"/>
    <mergeCell ref="BN34:BO34"/>
    <mergeCell ref="BO64:BQ64"/>
    <mergeCell ref="BO63:BQ63"/>
    <mergeCell ref="BO62:BQ62"/>
    <mergeCell ref="BO61:BQ61"/>
    <mergeCell ref="BO60:BQ60"/>
    <mergeCell ref="BO59:BQ59"/>
    <mergeCell ref="BO70:BQ70"/>
    <mergeCell ref="BO69:BQ69"/>
    <mergeCell ref="BO68:BQ68"/>
    <mergeCell ref="BO67:BQ67"/>
    <mergeCell ref="BO66:BQ66"/>
    <mergeCell ref="BO65:BQ65"/>
    <mergeCell ref="BO76:BQ76"/>
    <mergeCell ref="BO75:BQ75"/>
    <mergeCell ref="BO77:BQ77"/>
    <mergeCell ref="BO73:BQ73"/>
    <mergeCell ref="BO72:BQ72"/>
    <mergeCell ref="BO71:BQ71"/>
    <mergeCell ref="BO87:BT87"/>
    <mergeCell ref="BO86:BQ86"/>
    <mergeCell ref="BO85:BX85"/>
    <mergeCell ref="BO83:BT83"/>
    <mergeCell ref="BO82:BQ82"/>
    <mergeCell ref="BO81:BX81"/>
    <mergeCell ref="BO95:BT95"/>
    <mergeCell ref="BO94:BQ94"/>
    <mergeCell ref="BO93:BX93"/>
    <mergeCell ref="BO91:BT91"/>
    <mergeCell ref="BO90:BQ90"/>
    <mergeCell ref="BO89:BX89"/>
    <mergeCell ref="AO90:AQ90"/>
    <mergeCell ref="AO60:AQ60"/>
    <mergeCell ref="BI12:BJ12"/>
    <mergeCell ref="BA24:BF24"/>
    <mergeCell ref="BA27:BF27"/>
    <mergeCell ref="BO108:BR108"/>
    <mergeCell ref="BO106:BR106"/>
    <mergeCell ref="BO104:BR104"/>
    <mergeCell ref="BO103:BR103"/>
    <mergeCell ref="BO102:BR102"/>
    <mergeCell ref="BB106:BE106"/>
    <mergeCell ref="BB103:BE103"/>
    <mergeCell ref="AO102:AR102"/>
    <mergeCell ref="AV12:AW12"/>
    <mergeCell ref="AN24:AS24"/>
    <mergeCell ref="AN27:AS27"/>
    <mergeCell ref="AO76:AQ76"/>
    <mergeCell ref="AO82:AQ82"/>
    <mergeCell ref="AO83:AT83"/>
    <mergeCell ref="AO87:AT87"/>
    <mergeCell ref="BB95:BG95"/>
    <mergeCell ref="AO95:AT95"/>
    <mergeCell ref="BB104:BE104"/>
    <mergeCell ref="AO108:AR108"/>
    <mergeCell ref="AB103:AE103"/>
    <mergeCell ref="AO103:AR103"/>
    <mergeCell ref="AO104:AR104"/>
    <mergeCell ref="BB108:BE108"/>
    <mergeCell ref="AB106:AE106"/>
    <mergeCell ref="AO106:AR106"/>
    <mergeCell ref="AB85:AK85"/>
    <mergeCell ref="O83:T83"/>
    <mergeCell ref="AB102:AE102"/>
    <mergeCell ref="AB89:AK89"/>
    <mergeCell ref="AB94:AD94"/>
    <mergeCell ref="BB91:BG91"/>
    <mergeCell ref="BB93:BK93"/>
    <mergeCell ref="BB94:BD94"/>
    <mergeCell ref="AO94:AQ94"/>
    <mergeCell ref="BB102:BE102"/>
    <mergeCell ref="AO91:AT91"/>
    <mergeCell ref="AB93:AK93"/>
    <mergeCell ref="O82:Q82"/>
    <mergeCell ref="AB82:AD82"/>
    <mergeCell ref="O90:Q90"/>
    <mergeCell ref="O87:T87"/>
    <mergeCell ref="AB87:AG87"/>
    <mergeCell ref="O86:Q86"/>
    <mergeCell ref="AB86:AD86"/>
    <mergeCell ref="O85:X85"/>
    <mergeCell ref="BB90:BD90"/>
    <mergeCell ref="BB83:BG83"/>
    <mergeCell ref="AB95:AG95"/>
    <mergeCell ref="AO85:AX85"/>
    <mergeCell ref="O94:Q94"/>
    <mergeCell ref="AO93:AX93"/>
    <mergeCell ref="AO89:AX89"/>
    <mergeCell ref="AO86:AQ86"/>
    <mergeCell ref="O93:X93"/>
    <mergeCell ref="O91:T91"/>
    <mergeCell ref="BB63:BD63"/>
    <mergeCell ref="AO63:AQ63"/>
    <mergeCell ref="BB87:BG87"/>
    <mergeCell ref="BB89:BK89"/>
    <mergeCell ref="BB82:BD82"/>
    <mergeCell ref="BB69:BD69"/>
    <mergeCell ref="BB75:BD75"/>
    <mergeCell ref="AO69:AQ69"/>
    <mergeCell ref="AO72:AQ72"/>
    <mergeCell ref="BB71:BD71"/>
    <mergeCell ref="AB65:AD65"/>
    <mergeCell ref="AB64:AD64"/>
    <mergeCell ref="BB66:BD66"/>
    <mergeCell ref="BB64:BD64"/>
    <mergeCell ref="AO64:AQ64"/>
    <mergeCell ref="AO66:AQ66"/>
    <mergeCell ref="A2:D2"/>
    <mergeCell ref="V31:W31"/>
    <mergeCell ref="H7:L7"/>
    <mergeCell ref="Q22:U22"/>
    <mergeCell ref="N24:S24"/>
    <mergeCell ref="N27:S27"/>
    <mergeCell ref="B14:L14"/>
    <mergeCell ref="B28:L28"/>
    <mergeCell ref="B17:L17"/>
    <mergeCell ref="B25:L25"/>
    <mergeCell ref="BB65:BD65"/>
    <mergeCell ref="AO73:AQ73"/>
    <mergeCell ref="AB72:AD72"/>
    <mergeCell ref="BB70:BD70"/>
    <mergeCell ref="AO70:AQ70"/>
    <mergeCell ref="BB73:BD73"/>
    <mergeCell ref="AO68:AQ68"/>
    <mergeCell ref="BB72:BD72"/>
    <mergeCell ref="AB71:AD71"/>
    <mergeCell ref="AB66:AD66"/>
    <mergeCell ref="AB81:AK81"/>
    <mergeCell ref="AO75:AQ75"/>
    <mergeCell ref="BA33:BB33"/>
    <mergeCell ref="BB50:BE50"/>
    <mergeCell ref="AN33:AO33"/>
    <mergeCell ref="BB58:BD58"/>
    <mergeCell ref="AB68:AD68"/>
    <mergeCell ref="AB73:AD73"/>
    <mergeCell ref="AB69:AD69"/>
    <mergeCell ref="BB68:BD68"/>
    <mergeCell ref="Q1:AC1"/>
    <mergeCell ref="Q2:AC2"/>
    <mergeCell ref="AD22:AH22"/>
    <mergeCell ref="V12:W12"/>
    <mergeCell ref="B27:L27"/>
    <mergeCell ref="O14:X14"/>
    <mergeCell ref="AB14:AK14"/>
    <mergeCell ref="AA24:AF24"/>
    <mergeCell ref="AA27:AF27"/>
    <mergeCell ref="B24:L24"/>
    <mergeCell ref="AI12:AJ12"/>
    <mergeCell ref="AB52:AE52"/>
    <mergeCell ref="AO65:AQ65"/>
    <mergeCell ref="BB67:BD67"/>
    <mergeCell ref="AO67:AQ67"/>
    <mergeCell ref="AB67:AD67"/>
    <mergeCell ref="AO62:AQ62"/>
    <mergeCell ref="BB62:BD62"/>
    <mergeCell ref="AO59:AQ59"/>
    <mergeCell ref="BB61:BD61"/>
    <mergeCell ref="O73:Q73"/>
    <mergeCell ref="O67:Q67"/>
    <mergeCell ref="O71:Q71"/>
    <mergeCell ref="O72:Q72"/>
    <mergeCell ref="O68:Q68"/>
    <mergeCell ref="O69:Q69"/>
    <mergeCell ref="AO71:AQ71"/>
    <mergeCell ref="BB14:BK14"/>
    <mergeCell ref="AB15:AK15"/>
    <mergeCell ref="AO57:AQ57"/>
    <mergeCell ref="AO50:AR50"/>
    <mergeCell ref="BB52:BE52"/>
    <mergeCell ref="AO52:AR52"/>
    <mergeCell ref="BB56:BD56"/>
    <mergeCell ref="BB57:BD57"/>
    <mergeCell ref="AI31:AJ31"/>
    <mergeCell ref="AO14:AX14"/>
    <mergeCell ref="AO56:AQ56"/>
    <mergeCell ref="AB56:AD56"/>
    <mergeCell ref="O52:R52"/>
    <mergeCell ref="O50:R50"/>
    <mergeCell ref="O15:X15"/>
    <mergeCell ref="AN34:AO34"/>
    <mergeCell ref="AA33:AB33"/>
    <mergeCell ref="AA34:AB34"/>
    <mergeCell ref="AB50:AE50"/>
    <mergeCell ref="BB60:BD60"/>
    <mergeCell ref="AB60:AD60"/>
    <mergeCell ref="AB59:AD59"/>
    <mergeCell ref="AB58:AD58"/>
    <mergeCell ref="BB59:BD59"/>
    <mergeCell ref="BA34:BB34"/>
    <mergeCell ref="BI31:BJ31"/>
    <mergeCell ref="BD22:BH22"/>
    <mergeCell ref="BB15:BK15"/>
    <mergeCell ref="AQ22:AU22"/>
    <mergeCell ref="AO15:AX15"/>
    <mergeCell ref="AV31:AW31"/>
    <mergeCell ref="AO61:AQ61"/>
    <mergeCell ref="O58:Q58"/>
    <mergeCell ref="O56:Q56"/>
    <mergeCell ref="O57:Q57"/>
    <mergeCell ref="AO58:AQ58"/>
    <mergeCell ref="AB61:AD61"/>
    <mergeCell ref="AB57:AD57"/>
    <mergeCell ref="O65:Q65"/>
    <mergeCell ref="O61:Q61"/>
    <mergeCell ref="O66:Q66"/>
    <mergeCell ref="O60:Q60"/>
    <mergeCell ref="B46:C46"/>
    <mergeCell ref="D46:F46"/>
    <mergeCell ref="G46:I46"/>
    <mergeCell ref="O81:X81"/>
    <mergeCell ref="B42:L42"/>
    <mergeCell ref="N33:O33"/>
    <mergeCell ref="N34:O34"/>
    <mergeCell ref="G44:I44"/>
    <mergeCell ref="J44:L44"/>
    <mergeCell ref="B36:L37"/>
    <mergeCell ref="B39:L40"/>
    <mergeCell ref="G43:I43"/>
    <mergeCell ref="J43:L43"/>
    <mergeCell ref="AB70:AD70"/>
    <mergeCell ref="AB62:AD62"/>
    <mergeCell ref="O95:T95"/>
    <mergeCell ref="AB90:AD90"/>
    <mergeCell ref="B45:C45"/>
    <mergeCell ref="D45:F45"/>
    <mergeCell ref="G45:I45"/>
    <mergeCell ref="J45:L45"/>
    <mergeCell ref="J46:L46"/>
    <mergeCell ref="B47:C47"/>
    <mergeCell ref="AB63:AD63"/>
    <mergeCell ref="O62:Q62"/>
    <mergeCell ref="O70:Q70"/>
    <mergeCell ref="AB108:AE108"/>
    <mergeCell ref="AB91:AG91"/>
    <mergeCell ref="O89:X89"/>
    <mergeCell ref="O103:R103"/>
    <mergeCell ref="O104:R104"/>
    <mergeCell ref="AB104:AE104"/>
    <mergeCell ref="O102:R102"/>
    <mergeCell ref="D47:F47"/>
    <mergeCell ref="O64:Q64"/>
    <mergeCell ref="O63:Q63"/>
    <mergeCell ref="G47:I47"/>
    <mergeCell ref="J47:L47"/>
    <mergeCell ref="A52:L53"/>
    <mergeCell ref="O59:Q59"/>
    <mergeCell ref="AB76:AD76"/>
    <mergeCell ref="BB77:BD77"/>
    <mergeCell ref="C115:M115"/>
    <mergeCell ref="A112:M112"/>
    <mergeCell ref="O106:R106"/>
    <mergeCell ref="A99:L101"/>
    <mergeCell ref="N110:S110"/>
    <mergeCell ref="O108:R108"/>
    <mergeCell ref="AA110:AF110"/>
    <mergeCell ref="O76:Q76"/>
    <mergeCell ref="AB77:AD77"/>
    <mergeCell ref="AO77:AQ77"/>
    <mergeCell ref="O75:Q75"/>
    <mergeCell ref="BB85:BK85"/>
    <mergeCell ref="BB86:BD86"/>
    <mergeCell ref="BB76:BD76"/>
    <mergeCell ref="BB81:BK81"/>
    <mergeCell ref="AO81:AX81"/>
    <mergeCell ref="AB83:AG83"/>
    <mergeCell ref="AB75:AD75"/>
    <mergeCell ref="O78:Q78"/>
    <mergeCell ref="AB78:AD78"/>
    <mergeCell ref="AO78:AQ78"/>
    <mergeCell ref="BB78:BD78"/>
    <mergeCell ref="BO78:BQ78"/>
    <mergeCell ref="CB78:CD78"/>
    <mergeCell ref="AN110:AS110"/>
    <mergeCell ref="BA110:BF110"/>
    <mergeCell ref="BN110:BS110"/>
    <mergeCell ref="CA110:CF110"/>
    <mergeCell ref="D75:L75"/>
    <mergeCell ref="D76:L76"/>
    <mergeCell ref="D77:L77"/>
    <mergeCell ref="O77:Q77"/>
    <mergeCell ref="CB77:CD77"/>
    <mergeCell ref="D78:L78"/>
  </mergeCells>
  <hyperlinks>
    <hyperlink ref="A1" r:id="rId1" display="www.jamesdance.com"/>
    <hyperlink ref="A112:M112" r:id="rId2" display="IRS Publication 527:  Residential Rental Property"/>
    <hyperlink ref="C115:M115" location="Questionnaire!A1" display="Click here to go back to main questionnaire"/>
    <hyperlink ref="A1:F1" r:id="rId3" display="www.jamesdance.com"/>
  </hyperlinks>
  <printOptions/>
  <pageMargins left="0.5" right="0.75" top="0.25" bottom="0.25" header="0.5" footer="0.5"/>
  <pageSetup horizontalDpi="600" verticalDpi="600" orientation="landscape" r:id="rId6"/>
  <rowBreaks count="1" manualBreakCount="1">
    <brk id="41" max="255" man="1"/>
  </rowBreaks>
  <legacyDrawing r:id="rId5"/>
</worksheet>
</file>

<file path=xl/worksheets/sheet5.xml><?xml version="1.0" encoding="utf-8"?>
<worksheet xmlns="http://schemas.openxmlformats.org/spreadsheetml/2006/main" xmlns:r="http://schemas.openxmlformats.org/officeDocument/2006/relationships">
  <sheetPr>
    <tabColor rgb="FFFFFF00"/>
    <pageSetUpPr fitToPage="1"/>
  </sheetPr>
  <dimension ref="A1:BC144"/>
  <sheetViews>
    <sheetView zoomScalePageLayoutView="0" workbookViewId="0" topLeftCell="A1">
      <selection activeCell="I23" sqref="I23:O23"/>
    </sheetView>
  </sheetViews>
  <sheetFormatPr defaultColWidth="9.140625" defaultRowHeight="12.75"/>
  <cols>
    <col min="1" max="1" width="16.8515625" style="1" customWidth="1"/>
    <col min="2" max="2" width="7.8515625" style="1" customWidth="1"/>
    <col min="3" max="3" width="8.00390625" style="1" customWidth="1"/>
    <col min="4" max="38" width="3.28125" style="1" customWidth="1"/>
    <col min="39" max="16384" width="9.140625" style="1" customWidth="1"/>
  </cols>
  <sheetData>
    <row r="1" spans="1:54" ht="12.75">
      <c r="A1" s="386" t="s">
        <v>283</v>
      </c>
      <c r="B1" s="386"/>
      <c r="C1" s="246"/>
      <c r="D1" s="386"/>
      <c r="E1" s="161"/>
      <c r="F1" s="161"/>
      <c r="G1" s="161"/>
      <c r="H1" s="161"/>
      <c r="I1" s="161"/>
      <c r="J1" s="168"/>
      <c r="K1" s="168"/>
      <c r="L1" s="168"/>
      <c r="M1" s="168"/>
      <c r="N1" s="168"/>
      <c r="O1" s="168"/>
      <c r="P1" s="168"/>
      <c r="Q1" s="159" t="s">
        <v>349</v>
      </c>
      <c r="R1" s="159"/>
      <c r="S1" s="245"/>
      <c r="T1" s="934" t="str">
        <f>CONCATENATE(Questionnaire!G13," ",Questionnaire!G12)</f>
        <v> </v>
      </c>
      <c r="U1" s="935"/>
      <c r="V1" s="935"/>
      <c r="W1" s="935"/>
      <c r="X1" s="935"/>
      <c r="Y1" s="935"/>
      <c r="Z1" s="935"/>
      <c r="AA1" s="935"/>
      <c r="AB1" s="935"/>
      <c r="AC1" s="935"/>
      <c r="AD1" s="935"/>
      <c r="AE1" s="935"/>
      <c r="AF1" s="935"/>
      <c r="AG1" s="468"/>
      <c r="AH1" s="468"/>
      <c r="AI1" s="468"/>
      <c r="AJ1" s="468"/>
      <c r="AK1" s="134"/>
      <c r="AL1" s="194"/>
      <c r="AM1" s="194"/>
      <c r="AN1" s="194"/>
      <c r="AO1" s="194"/>
      <c r="AP1" s="194"/>
      <c r="AQ1" s="194"/>
      <c r="AR1" s="194"/>
      <c r="AS1" s="194"/>
      <c r="AT1" s="194"/>
      <c r="AU1" s="194"/>
      <c r="AV1" s="194"/>
      <c r="AW1" s="194"/>
      <c r="AX1" s="194"/>
      <c r="AY1" s="194"/>
      <c r="AZ1" s="194"/>
      <c r="BA1" s="194"/>
      <c r="BB1" s="194"/>
    </row>
    <row r="2" spans="1:54" ht="23.25">
      <c r="A2" s="194"/>
      <c r="B2" s="1037"/>
      <c r="C2" s="1038"/>
      <c r="D2" s="390" t="s">
        <v>21</v>
      </c>
      <c r="E2" s="170"/>
      <c r="F2" s="170"/>
      <c r="G2" s="170"/>
      <c r="H2" s="170"/>
      <c r="I2" s="170"/>
      <c r="J2" s="170"/>
      <c r="K2" s="170"/>
      <c r="L2" s="170"/>
      <c r="M2" s="168"/>
      <c r="N2" s="168"/>
      <c r="O2" s="168"/>
      <c r="P2" s="168"/>
      <c r="Q2" s="225" t="s">
        <v>350</v>
      </c>
      <c r="R2" s="159"/>
      <c r="S2" s="245"/>
      <c r="T2" s="934" t="str">
        <f>CONCATENATE(Questionnaire!W13," ",Questionnaire!W12)</f>
        <v> </v>
      </c>
      <c r="U2" s="935"/>
      <c r="V2" s="935"/>
      <c r="W2" s="935"/>
      <c r="X2" s="935"/>
      <c r="Y2" s="935"/>
      <c r="Z2" s="935"/>
      <c r="AA2" s="935"/>
      <c r="AB2" s="935"/>
      <c r="AC2" s="935"/>
      <c r="AD2" s="935"/>
      <c r="AE2" s="935"/>
      <c r="AF2" s="935"/>
      <c r="AG2" s="256"/>
      <c r="AH2" s="256"/>
      <c r="AI2" s="256"/>
      <c r="AJ2" s="256"/>
      <c r="AK2" s="170"/>
      <c r="AL2" s="194"/>
      <c r="AM2" s="194"/>
      <c r="AN2" s="194"/>
      <c r="AO2" s="194"/>
      <c r="AP2" s="194"/>
      <c r="AQ2" s="194"/>
      <c r="AR2" s="194"/>
      <c r="AS2" s="194"/>
      <c r="AT2" s="194"/>
      <c r="AU2" s="194"/>
      <c r="AV2" s="194"/>
      <c r="AW2" s="194"/>
      <c r="AX2" s="194"/>
      <c r="AY2" s="194"/>
      <c r="AZ2" s="194"/>
      <c r="BA2" s="194"/>
      <c r="BB2" s="194"/>
    </row>
    <row r="3" spans="1:54" ht="12.75">
      <c r="A3" s="70"/>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40"/>
      <c r="AM3" s="194"/>
      <c r="AN3" s="194"/>
      <c r="AO3" s="194"/>
      <c r="AP3" s="194"/>
      <c r="AQ3" s="194"/>
      <c r="AR3" s="194"/>
      <c r="AS3" s="194"/>
      <c r="AT3" s="194"/>
      <c r="AU3" s="194"/>
      <c r="AV3" s="194"/>
      <c r="AW3" s="194"/>
      <c r="AX3" s="194"/>
      <c r="AY3" s="194"/>
      <c r="AZ3" s="194"/>
      <c r="BA3" s="194"/>
      <c r="BB3" s="194"/>
    </row>
    <row r="4" spans="1:55" ht="12.75">
      <c r="A4" s="159"/>
      <c r="B4" s="168"/>
      <c r="C4" s="469">
        <v>2014</v>
      </c>
      <c r="D4" s="597"/>
      <c r="E4" s="188"/>
      <c r="F4" s="170"/>
      <c r="G4" s="170"/>
      <c r="H4" s="170"/>
      <c r="I4" s="170"/>
      <c r="J4" s="170"/>
      <c r="K4" s="170"/>
      <c r="L4" s="170"/>
      <c r="M4" s="170"/>
      <c r="N4" s="170"/>
      <c r="O4" s="170"/>
      <c r="P4" s="170"/>
      <c r="Q4" s="170"/>
      <c r="R4" s="470"/>
      <c r="S4" s="225"/>
      <c r="T4" s="225"/>
      <c r="U4" s="225"/>
      <c r="V4" s="225"/>
      <c r="W4" s="225"/>
      <c r="X4" s="225"/>
      <c r="Y4" s="225"/>
      <c r="Z4" s="225"/>
      <c r="AA4" s="225"/>
      <c r="AB4" s="225"/>
      <c r="AC4" s="225"/>
      <c r="AD4" s="225"/>
      <c r="AE4" s="225"/>
      <c r="AF4" s="225"/>
      <c r="AG4" s="225"/>
      <c r="AH4" s="225"/>
      <c r="AI4" s="225"/>
      <c r="AJ4" s="225"/>
      <c r="AK4" s="225"/>
      <c r="AL4" s="134"/>
      <c r="AM4" s="134"/>
      <c r="AN4" s="194"/>
      <c r="AO4" s="194"/>
      <c r="AP4" s="194"/>
      <c r="AQ4" s="194"/>
      <c r="AR4" s="194"/>
      <c r="AS4" s="194"/>
      <c r="AT4" s="194"/>
      <c r="AU4" s="194"/>
      <c r="AV4" s="194"/>
      <c r="AW4" s="194"/>
      <c r="AX4" s="194"/>
      <c r="AY4" s="194"/>
      <c r="AZ4" s="194"/>
      <c r="BA4" s="194"/>
      <c r="BB4" s="194"/>
      <c r="BC4" s="194"/>
    </row>
    <row r="5" spans="1:55" ht="12.75">
      <c r="A5" s="159"/>
      <c r="B5" s="471"/>
      <c r="C5" s="591" t="s">
        <v>22</v>
      </c>
      <c r="D5" s="598"/>
      <c r="E5" s="188"/>
      <c r="F5" s="593" t="s">
        <v>23</v>
      </c>
      <c r="G5" s="594"/>
      <c r="H5" s="594"/>
      <c r="I5" s="594"/>
      <c r="J5" s="594"/>
      <c r="K5" s="594"/>
      <c r="L5" s="594"/>
      <c r="M5" s="594"/>
      <c r="N5" s="594"/>
      <c r="O5" s="594"/>
      <c r="P5" s="594"/>
      <c r="Q5" s="594"/>
      <c r="R5" s="595"/>
      <c r="S5" s="596"/>
      <c r="T5" s="596"/>
      <c r="U5" s="596"/>
      <c r="V5" s="596"/>
      <c r="W5" s="596"/>
      <c r="X5" s="596"/>
      <c r="Y5" s="596"/>
      <c r="Z5" s="596"/>
      <c r="AA5" s="596"/>
      <c r="AB5" s="596"/>
      <c r="AC5" s="596"/>
      <c r="AD5" s="596"/>
      <c r="AE5" s="596"/>
      <c r="AF5" s="596"/>
      <c r="AG5" s="596"/>
      <c r="AH5" s="596"/>
      <c r="AI5" s="596"/>
      <c r="AJ5" s="596"/>
      <c r="AK5" s="596"/>
      <c r="AL5" s="580"/>
      <c r="AM5" s="581"/>
      <c r="AN5" s="581"/>
      <c r="AO5" s="194"/>
      <c r="AP5" s="194"/>
      <c r="AQ5" s="194"/>
      <c r="AR5" s="194"/>
      <c r="AS5" s="194"/>
      <c r="AT5" s="194"/>
      <c r="AU5" s="194"/>
      <c r="AV5" s="194"/>
      <c r="AW5" s="194"/>
      <c r="AX5" s="194"/>
      <c r="AY5" s="194"/>
      <c r="AZ5" s="194"/>
      <c r="BA5" s="194"/>
      <c r="BB5" s="194"/>
      <c r="BC5" s="194"/>
    </row>
    <row r="6" spans="1:55" ht="12.75">
      <c r="A6" s="159"/>
      <c r="B6" s="311" t="s">
        <v>91</v>
      </c>
      <c r="C6" s="272" t="s">
        <v>805</v>
      </c>
      <c r="D6" s="599"/>
      <c r="E6" s="605"/>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194"/>
      <c r="AO6" s="194"/>
      <c r="AP6" s="194"/>
      <c r="AQ6" s="194"/>
      <c r="AR6" s="194"/>
      <c r="AS6" s="194"/>
      <c r="AT6" s="194"/>
      <c r="AU6" s="194"/>
      <c r="AV6" s="194"/>
      <c r="AW6" s="194"/>
      <c r="AX6" s="194"/>
      <c r="AY6" s="194"/>
      <c r="AZ6" s="194"/>
      <c r="BA6" s="194"/>
      <c r="BB6" s="194"/>
      <c r="BC6" s="194"/>
    </row>
    <row r="7" spans="1:55" ht="12.75">
      <c r="A7" s="159"/>
      <c r="B7" s="311" t="s">
        <v>1</v>
      </c>
      <c r="C7" s="311" t="s">
        <v>806</v>
      </c>
      <c r="D7" s="600"/>
      <c r="E7" s="605"/>
      <c r="F7" s="686" t="s">
        <v>24</v>
      </c>
      <c r="G7" s="687"/>
      <c r="H7" s="687"/>
      <c r="I7" s="687"/>
      <c r="J7" s="687"/>
      <c r="K7" s="687"/>
      <c r="L7" s="687"/>
      <c r="M7" s="687"/>
      <c r="N7" s="687"/>
      <c r="O7" s="687"/>
      <c r="P7" s="687"/>
      <c r="Q7" s="687"/>
      <c r="R7" s="687"/>
      <c r="S7" s="687"/>
      <c r="T7" s="687"/>
      <c r="U7" s="687"/>
      <c r="V7" s="687"/>
      <c r="W7" s="687"/>
      <c r="X7" s="687"/>
      <c r="Y7" s="687"/>
      <c r="Z7" s="687"/>
      <c r="AA7" s="687"/>
      <c r="AB7" s="687"/>
      <c r="AC7" s="687"/>
      <c r="AD7" s="687"/>
      <c r="AE7" s="687"/>
      <c r="AF7" s="687"/>
      <c r="AG7" s="687"/>
      <c r="AH7" s="687"/>
      <c r="AI7" s="687"/>
      <c r="AJ7" s="687"/>
      <c r="AK7" s="687"/>
      <c r="AL7" s="687"/>
      <c r="AM7" s="209"/>
      <c r="AN7" s="194"/>
      <c r="AO7" s="194"/>
      <c r="AP7" s="194"/>
      <c r="AQ7" s="194"/>
      <c r="AR7" s="194"/>
      <c r="AS7" s="194"/>
      <c r="AT7" s="194"/>
      <c r="AU7" s="194"/>
      <c r="AV7" s="194"/>
      <c r="AW7" s="194"/>
      <c r="AX7" s="194"/>
      <c r="AY7" s="194"/>
      <c r="AZ7" s="194"/>
      <c r="BA7" s="194"/>
      <c r="BB7" s="194"/>
      <c r="BC7" s="194"/>
    </row>
    <row r="8" spans="1:55" ht="12.75" customHeight="1">
      <c r="A8" s="473" t="s">
        <v>52</v>
      </c>
      <c r="B8" s="473" t="s">
        <v>712</v>
      </c>
      <c r="C8" s="474">
        <v>0.7535</v>
      </c>
      <c r="D8" s="601"/>
      <c r="E8" s="605"/>
      <c r="F8" s="687"/>
      <c r="G8" s="687"/>
      <c r="H8" s="687"/>
      <c r="I8" s="687"/>
      <c r="J8" s="687"/>
      <c r="K8" s="687"/>
      <c r="L8" s="687"/>
      <c r="M8" s="687"/>
      <c r="N8" s="687"/>
      <c r="O8" s="687"/>
      <c r="P8" s="687"/>
      <c r="Q8" s="687"/>
      <c r="R8" s="687"/>
      <c r="S8" s="687"/>
      <c r="T8" s="687"/>
      <c r="U8" s="687"/>
      <c r="V8" s="687"/>
      <c r="W8" s="687"/>
      <c r="X8" s="687"/>
      <c r="Y8" s="687"/>
      <c r="Z8" s="687"/>
      <c r="AA8" s="687"/>
      <c r="AB8" s="687"/>
      <c r="AC8" s="687"/>
      <c r="AD8" s="687"/>
      <c r="AE8" s="687"/>
      <c r="AF8" s="687"/>
      <c r="AG8" s="687"/>
      <c r="AH8" s="687"/>
      <c r="AI8" s="687"/>
      <c r="AJ8" s="687"/>
      <c r="AK8" s="687"/>
      <c r="AL8" s="687"/>
      <c r="AM8" s="209"/>
      <c r="AN8" s="194"/>
      <c r="AO8" s="194"/>
      <c r="AP8" s="194"/>
      <c r="AQ8" s="194"/>
      <c r="AR8" s="194"/>
      <c r="AS8" s="194"/>
      <c r="AT8" s="194"/>
      <c r="AU8" s="194"/>
      <c r="AV8" s="194"/>
      <c r="AW8" s="194"/>
      <c r="AX8" s="194"/>
      <c r="AY8" s="194"/>
      <c r="AZ8" s="194"/>
      <c r="BA8" s="194"/>
      <c r="BB8" s="194"/>
      <c r="BC8" s="194"/>
    </row>
    <row r="9" spans="1:55" ht="12.75" customHeight="1">
      <c r="A9" s="473" t="s">
        <v>536</v>
      </c>
      <c r="B9" s="473" t="s">
        <v>713</v>
      </c>
      <c r="C9" s="474">
        <v>0.6072</v>
      </c>
      <c r="D9" s="601"/>
      <c r="E9" s="605"/>
      <c r="F9" s="687"/>
      <c r="G9" s="687"/>
      <c r="H9" s="687"/>
      <c r="I9" s="687"/>
      <c r="J9" s="687"/>
      <c r="K9" s="687"/>
      <c r="L9" s="687"/>
      <c r="M9" s="687"/>
      <c r="N9" s="687"/>
      <c r="O9" s="687"/>
      <c r="P9" s="687"/>
      <c r="Q9" s="687"/>
      <c r="R9" s="687"/>
      <c r="S9" s="687"/>
      <c r="T9" s="687"/>
      <c r="U9" s="687"/>
      <c r="V9" s="687"/>
      <c r="W9" s="687"/>
      <c r="X9" s="687"/>
      <c r="Y9" s="687"/>
      <c r="Z9" s="687"/>
      <c r="AA9" s="687"/>
      <c r="AB9" s="687"/>
      <c r="AC9" s="687"/>
      <c r="AD9" s="687"/>
      <c r="AE9" s="687"/>
      <c r="AF9" s="687"/>
      <c r="AG9" s="687"/>
      <c r="AH9" s="687"/>
      <c r="AI9" s="687"/>
      <c r="AJ9" s="687"/>
      <c r="AK9" s="687"/>
      <c r="AL9" s="687"/>
      <c r="AM9" s="209"/>
      <c r="AN9" s="194"/>
      <c r="AO9" s="194"/>
      <c r="AP9" s="194"/>
      <c r="AQ9" s="194"/>
      <c r="AR9" s="194"/>
      <c r="AS9" s="194"/>
      <c r="AT9" s="194"/>
      <c r="AU9" s="194"/>
      <c r="AV9" s="194"/>
      <c r="AW9" s="194"/>
      <c r="AX9" s="194"/>
      <c r="AY9" s="194"/>
      <c r="AZ9" s="194"/>
      <c r="BA9" s="194"/>
      <c r="BB9" s="194"/>
      <c r="BC9" s="194"/>
    </row>
    <row r="10" spans="1:55" ht="12.75" customHeight="1">
      <c r="A10" s="475" t="s">
        <v>537</v>
      </c>
      <c r="B10" s="476" t="s">
        <v>598</v>
      </c>
      <c r="C10" s="477">
        <v>8.09627</v>
      </c>
      <c r="D10" s="602"/>
      <c r="E10" s="605"/>
      <c r="F10" s="478"/>
      <c r="G10" s="478"/>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209"/>
      <c r="AN10" s="194"/>
      <c r="AO10" s="194"/>
      <c r="AP10" s="194"/>
      <c r="AQ10" s="194"/>
      <c r="AR10" s="194"/>
      <c r="AS10" s="194"/>
      <c r="AT10" s="194"/>
      <c r="AU10" s="194"/>
      <c r="AV10" s="194"/>
      <c r="AW10" s="194"/>
      <c r="AX10" s="194"/>
      <c r="AY10" s="194"/>
      <c r="AZ10" s="194"/>
      <c r="BA10" s="194"/>
      <c r="BB10" s="194"/>
      <c r="BC10" s="194"/>
    </row>
    <row r="11" spans="1:55" ht="12.75" customHeight="1">
      <c r="A11" s="475" t="s">
        <v>538</v>
      </c>
      <c r="B11" s="476" t="s">
        <v>714</v>
      </c>
      <c r="C11" s="477">
        <v>1.10941</v>
      </c>
      <c r="D11" s="584"/>
      <c r="E11" s="478"/>
      <c r="F11" s="770" t="s">
        <v>25</v>
      </c>
      <c r="G11" s="771"/>
      <c r="H11" s="771"/>
      <c r="I11" s="771"/>
      <c r="J11" s="771"/>
      <c r="K11" s="771"/>
      <c r="L11" s="771"/>
      <c r="M11" s="771"/>
      <c r="N11" s="771"/>
      <c r="O11" s="771"/>
      <c r="P11" s="771"/>
      <c r="Q11" s="771"/>
      <c r="R11" s="771"/>
      <c r="S11" s="771"/>
      <c r="T11" s="771"/>
      <c r="U11" s="771"/>
      <c r="V11" s="771"/>
      <c r="W11" s="771"/>
      <c r="X11" s="771"/>
      <c r="Y11" s="771"/>
      <c r="Z11" s="771"/>
      <c r="AA11" s="771"/>
      <c r="AB11" s="771"/>
      <c r="AC11" s="771"/>
      <c r="AD11" s="771"/>
      <c r="AE11" s="771"/>
      <c r="AF11" s="771"/>
      <c r="AG11" s="771"/>
      <c r="AH11" s="771"/>
      <c r="AI11" s="771"/>
      <c r="AJ11" s="771"/>
      <c r="AK11" s="771"/>
      <c r="AL11" s="771"/>
      <c r="AM11" s="478"/>
      <c r="AN11" s="194"/>
      <c r="AO11" s="194"/>
      <c r="AP11" s="194"/>
      <c r="AQ11" s="194"/>
      <c r="AR11" s="194"/>
      <c r="AS11" s="194"/>
      <c r="AT11" s="194"/>
      <c r="AU11" s="194"/>
      <c r="AV11" s="194"/>
      <c r="AW11" s="194"/>
      <c r="AX11" s="194"/>
      <c r="AY11" s="194"/>
      <c r="AZ11" s="194"/>
      <c r="BA11" s="194"/>
      <c r="BB11" s="194"/>
      <c r="BC11" s="194"/>
    </row>
    <row r="12" spans="1:55" ht="12.75" customHeight="1">
      <c r="A12" s="475" t="s">
        <v>539</v>
      </c>
      <c r="B12" s="476" t="s">
        <v>599</v>
      </c>
      <c r="C12" s="477">
        <v>0.37965</v>
      </c>
      <c r="D12" s="602"/>
      <c r="E12" s="606"/>
      <c r="F12" s="771"/>
      <c r="G12" s="771"/>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1"/>
      <c r="AK12" s="771"/>
      <c r="AL12" s="771"/>
      <c r="AM12" s="478"/>
      <c r="AN12" s="194"/>
      <c r="AO12" s="194"/>
      <c r="AP12" s="194"/>
      <c r="AQ12" s="194"/>
      <c r="AR12" s="194"/>
      <c r="AS12" s="194"/>
      <c r="AT12" s="194"/>
      <c r="AU12" s="194"/>
      <c r="AV12" s="194"/>
      <c r="AW12" s="194"/>
      <c r="AX12" s="194"/>
      <c r="AY12" s="194"/>
      <c r="AZ12" s="194"/>
      <c r="BA12" s="194"/>
      <c r="BB12" s="194"/>
      <c r="BC12" s="194"/>
    </row>
    <row r="13" spans="1:55" ht="12.75" customHeight="1">
      <c r="A13" s="475" t="s">
        <v>540</v>
      </c>
      <c r="B13" s="476" t="s">
        <v>715</v>
      </c>
      <c r="C13" s="477">
        <v>2.3512</v>
      </c>
      <c r="D13" s="602"/>
      <c r="E13" s="606"/>
      <c r="F13" s="771"/>
      <c r="G13" s="771"/>
      <c r="H13" s="771"/>
      <c r="I13" s="771"/>
      <c r="J13" s="771"/>
      <c r="K13" s="771"/>
      <c r="L13" s="771"/>
      <c r="M13" s="771"/>
      <c r="N13" s="771"/>
      <c r="O13" s="771"/>
      <c r="P13" s="771"/>
      <c r="Q13" s="771"/>
      <c r="R13" s="771"/>
      <c r="S13" s="771"/>
      <c r="T13" s="771"/>
      <c r="U13" s="771"/>
      <c r="V13" s="771"/>
      <c r="W13" s="771"/>
      <c r="X13" s="771"/>
      <c r="Y13" s="771"/>
      <c r="Z13" s="771"/>
      <c r="AA13" s="771"/>
      <c r="AB13" s="771"/>
      <c r="AC13" s="771"/>
      <c r="AD13" s="771"/>
      <c r="AE13" s="771"/>
      <c r="AF13" s="771"/>
      <c r="AG13" s="771"/>
      <c r="AH13" s="771"/>
      <c r="AI13" s="771"/>
      <c r="AJ13" s="771"/>
      <c r="AK13" s="771"/>
      <c r="AL13" s="771"/>
      <c r="AM13" s="478"/>
      <c r="AN13" s="194"/>
      <c r="AO13" s="194"/>
      <c r="AP13" s="194"/>
      <c r="AQ13" s="194"/>
      <c r="AR13" s="194"/>
      <c r="AS13" s="194"/>
      <c r="AT13" s="194"/>
      <c r="AU13" s="194"/>
      <c r="AV13" s="194"/>
      <c r="AW13" s="194"/>
      <c r="AX13" s="194"/>
      <c r="AY13" s="194"/>
      <c r="AZ13" s="194"/>
      <c r="BA13" s="194"/>
      <c r="BB13" s="194"/>
      <c r="BC13" s="194"/>
    </row>
    <row r="14" spans="1:55" ht="12.75" customHeight="1">
      <c r="A14" s="475" t="s">
        <v>126</v>
      </c>
      <c r="B14" s="476" t="s">
        <v>127</v>
      </c>
      <c r="C14" s="477">
        <v>1.47165</v>
      </c>
      <c r="D14" s="602"/>
      <c r="E14" s="606"/>
      <c r="F14" s="771"/>
      <c r="G14" s="771"/>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1"/>
      <c r="AK14" s="771"/>
      <c r="AL14" s="771"/>
      <c r="AM14" s="478"/>
      <c r="AN14" s="194"/>
      <c r="AO14" s="194"/>
      <c r="AP14" s="194"/>
      <c r="AQ14" s="194"/>
      <c r="AR14" s="194"/>
      <c r="AS14" s="194"/>
      <c r="AT14" s="194"/>
      <c r="AU14" s="194"/>
      <c r="AV14" s="194"/>
      <c r="AW14" s="194"/>
      <c r="AX14" s="194"/>
      <c r="AY14" s="194"/>
      <c r="AZ14" s="194"/>
      <c r="BA14" s="194"/>
      <c r="BB14" s="194"/>
      <c r="BC14" s="194"/>
    </row>
    <row r="15" spans="1:55" ht="12.75" customHeight="1">
      <c r="A15" s="475" t="s">
        <v>541</v>
      </c>
      <c r="B15" s="476" t="s">
        <v>716</v>
      </c>
      <c r="C15" s="477">
        <v>1.1043</v>
      </c>
      <c r="D15" s="602"/>
      <c r="E15" s="606"/>
      <c r="F15" s="313"/>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478"/>
      <c r="AN15" s="194"/>
      <c r="AO15" s="194"/>
      <c r="AP15" s="194"/>
      <c r="AQ15" s="194"/>
      <c r="AR15" s="194"/>
      <c r="AS15" s="194"/>
      <c r="AT15" s="194"/>
      <c r="AU15" s="194"/>
      <c r="AV15" s="194"/>
      <c r="AW15" s="194"/>
      <c r="AX15" s="194"/>
      <c r="AY15" s="194"/>
      <c r="AZ15" s="194"/>
      <c r="BA15" s="194"/>
      <c r="BB15" s="194"/>
      <c r="BC15" s="194"/>
    </row>
    <row r="16" spans="1:55" ht="12.75" customHeight="1">
      <c r="A16" s="475" t="s">
        <v>542</v>
      </c>
      <c r="B16" s="476" t="s">
        <v>601</v>
      </c>
      <c r="C16" s="479">
        <v>569.9889</v>
      </c>
      <c r="D16" s="603"/>
      <c r="E16" s="606"/>
      <c r="F16" s="225" t="s">
        <v>26</v>
      </c>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3"/>
      <c r="AM16" s="478"/>
      <c r="AN16" s="194"/>
      <c r="AO16" s="194"/>
      <c r="AP16" s="194"/>
      <c r="AQ16" s="194"/>
      <c r="AR16" s="194"/>
      <c r="AS16" s="194"/>
      <c r="AT16" s="194"/>
      <c r="AU16" s="194"/>
      <c r="AV16" s="194"/>
      <c r="AW16" s="194"/>
      <c r="AX16" s="194"/>
      <c r="AY16" s="194"/>
      <c r="AZ16" s="194"/>
      <c r="BA16" s="194"/>
      <c r="BB16" s="194"/>
      <c r="BC16" s="194"/>
    </row>
    <row r="17" spans="1:55" ht="12.75" customHeight="1">
      <c r="A17" s="475" t="s">
        <v>543</v>
      </c>
      <c r="B17" s="476" t="s">
        <v>717</v>
      </c>
      <c r="C17" s="477">
        <v>6.162</v>
      </c>
      <c r="D17" s="602"/>
      <c r="E17" s="606"/>
      <c r="F17" s="478"/>
      <c r="G17" s="478"/>
      <c r="H17" s="478"/>
      <c r="I17" s="478"/>
      <c r="J17" s="478"/>
      <c r="K17" s="478"/>
      <c r="L17" s="478"/>
      <c r="M17" s="478"/>
      <c r="N17" s="478"/>
      <c r="O17" s="478"/>
      <c r="P17" s="478"/>
      <c r="Q17" s="478"/>
      <c r="R17" s="478"/>
      <c r="S17" s="478"/>
      <c r="T17" s="478"/>
      <c r="U17" s="478"/>
      <c r="V17" s="478"/>
      <c r="W17" s="478"/>
      <c r="X17" s="478"/>
      <c r="Y17" s="478"/>
      <c r="Z17" s="478"/>
      <c r="AA17" s="478"/>
      <c r="AB17" s="478"/>
      <c r="AC17" s="478"/>
      <c r="AD17" s="478"/>
      <c r="AE17" s="478"/>
      <c r="AF17" s="478"/>
      <c r="AG17" s="478"/>
      <c r="AH17" s="478"/>
      <c r="AI17" s="478"/>
      <c r="AJ17" s="478"/>
      <c r="AK17" s="478"/>
      <c r="AL17" s="478"/>
      <c r="AM17" s="478"/>
      <c r="AN17" s="194"/>
      <c r="AO17" s="194"/>
      <c r="AP17" s="194"/>
      <c r="AQ17" s="194"/>
      <c r="AR17" s="194"/>
      <c r="AS17" s="194"/>
      <c r="AT17" s="194"/>
      <c r="AU17" s="194"/>
      <c r="AV17" s="194"/>
      <c r="AW17" s="194"/>
      <c r="AX17" s="194"/>
      <c r="AY17" s="194"/>
      <c r="AZ17" s="194"/>
      <c r="BA17" s="194"/>
      <c r="BB17" s="194"/>
      <c r="BC17" s="194"/>
    </row>
    <row r="18" spans="1:55" ht="15" customHeight="1">
      <c r="A18" s="475" t="s">
        <v>128</v>
      </c>
      <c r="B18" s="476" t="s">
        <v>129</v>
      </c>
      <c r="C18" s="479">
        <v>2008.556</v>
      </c>
      <c r="D18" s="585"/>
      <c r="E18" s="134"/>
      <c r="F18" s="48" t="s">
        <v>27</v>
      </c>
      <c r="G18" s="43"/>
      <c r="H18" s="42"/>
      <c r="I18" s="42"/>
      <c r="J18" s="42"/>
      <c r="K18" s="42"/>
      <c r="L18" s="42"/>
      <c r="M18" s="44"/>
      <c r="N18" s="44"/>
      <c r="O18" s="44"/>
      <c r="P18" s="44"/>
      <c r="Q18" s="44"/>
      <c r="R18" s="44"/>
      <c r="S18" s="44"/>
      <c r="T18" s="44"/>
      <c r="U18" s="44"/>
      <c r="V18" s="44"/>
      <c r="W18" s="44"/>
      <c r="X18" s="44"/>
      <c r="Y18" s="44"/>
      <c r="Z18" s="44"/>
      <c r="AA18" s="44"/>
      <c r="AB18" s="44"/>
      <c r="AC18" s="44"/>
      <c r="AD18" s="44"/>
      <c r="AE18" s="46"/>
      <c r="AF18" s="44"/>
      <c r="AG18" s="44"/>
      <c r="AH18" s="46"/>
      <c r="AI18" s="44"/>
      <c r="AJ18" s="44"/>
      <c r="AK18" s="44"/>
      <c r="AL18" s="47"/>
      <c r="AM18" s="47"/>
      <c r="AN18" s="194"/>
      <c r="AO18" s="194"/>
      <c r="AP18" s="194"/>
      <c r="AQ18" s="194"/>
      <c r="AR18" s="194"/>
      <c r="AS18" s="194"/>
      <c r="AT18" s="194"/>
      <c r="AU18" s="194"/>
      <c r="AV18" s="194"/>
      <c r="AW18" s="194"/>
      <c r="AX18" s="194"/>
      <c r="AY18" s="194"/>
      <c r="AZ18" s="194"/>
      <c r="BA18" s="194"/>
      <c r="BB18" s="194"/>
      <c r="BC18" s="194"/>
    </row>
    <row r="19" spans="1:55" ht="12.75" customHeight="1">
      <c r="A19" s="475" t="s">
        <v>544</v>
      </c>
      <c r="B19" s="476" t="s">
        <v>605</v>
      </c>
      <c r="C19" s="477">
        <v>5.74923</v>
      </c>
      <c r="D19" s="584"/>
      <c r="E19" s="134"/>
      <c r="F19" s="209" t="s">
        <v>863</v>
      </c>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194"/>
      <c r="AN19" s="194"/>
      <c r="AO19" s="194"/>
      <c r="AP19" s="194"/>
      <c r="AQ19" s="194"/>
      <c r="AR19" s="194"/>
      <c r="AS19" s="194"/>
      <c r="AT19" s="194"/>
      <c r="AU19" s="194"/>
      <c r="AV19" s="194"/>
      <c r="AW19" s="194"/>
      <c r="AX19" s="194"/>
      <c r="AY19" s="194"/>
      <c r="AZ19" s="194"/>
      <c r="BA19" s="194"/>
      <c r="BB19" s="194"/>
      <c r="BC19" s="194"/>
    </row>
    <row r="20" spans="1:55" ht="15" customHeight="1">
      <c r="A20" s="475" t="s">
        <v>545</v>
      </c>
      <c r="B20" s="476" t="s">
        <v>604</v>
      </c>
      <c r="C20" s="480">
        <v>20.7388</v>
      </c>
      <c r="D20" s="604"/>
      <c r="E20" s="134"/>
      <c r="F20" s="209"/>
      <c r="G20" s="209"/>
      <c r="H20" s="209"/>
      <c r="I20" s="209"/>
      <c r="J20" s="209"/>
      <c r="K20" s="209"/>
      <c r="L20" s="209"/>
      <c r="M20" s="209"/>
      <c r="N20" s="209"/>
      <c r="O20" s="209"/>
      <c r="P20" s="209"/>
      <c r="Q20" s="209"/>
      <c r="R20" s="209"/>
      <c r="S20" s="209"/>
      <c r="T20" s="209"/>
      <c r="U20" s="209"/>
      <c r="V20" s="209"/>
      <c r="W20" s="209"/>
      <c r="X20" s="709"/>
      <c r="Y20" s="710"/>
      <c r="Z20" s="710"/>
      <c r="AA20" s="209"/>
      <c r="AB20" s="209"/>
      <c r="AC20" s="209"/>
      <c r="AD20" s="209"/>
      <c r="AE20" s="209"/>
      <c r="AF20" s="709" t="s">
        <v>574</v>
      </c>
      <c r="AG20" s="710"/>
      <c r="AH20" s="710"/>
      <c r="AI20" s="209"/>
      <c r="AJ20" s="209"/>
      <c r="AK20" s="209"/>
      <c r="AL20" s="209"/>
      <c r="AM20" s="134"/>
      <c r="AN20" s="194"/>
      <c r="AO20" s="194"/>
      <c r="AP20" s="194"/>
      <c r="AQ20" s="194"/>
      <c r="AR20" s="194"/>
      <c r="AS20" s="194"/>
      <c r="AT20" s="194"/>
      <c r="AU20" s="194"/>
      <c r="AV20" s="194"/>
      <c r="AW20" s="194"/>
      <c r="AX20" s="194"/>
      <c r="AY20" s="194"/>
      <c r="AZ20" s="194"/>
      <c r="BA20" s="194"/>
      <c r="BB20" s="194"/>
      <c r="BC20" s="194"/>
    </row>
    <row r="21" spans="1:55" ht="12.75" customHeight="1">
      <c r="A21" s="475" t="s">
        <v>139</v>
      </c>
      <c r="B21" s="476" t="s">
        <v>140</v>
      </c>
      <c r="C21" s="477">
        <v>5.61728</v>
      </c>
      <c r="D21" s="584"/>
      <c r="E21" s="134"/>
      <c r="F21" s="481" t="s">
        <v>600</v>
      </c>
      <c r="G21" s="133"/>
      <c r="H21" s="133"/>
      <c r="I21" s="133"/>
      <c r="J21" s="133"/>
      <c r="K21" s="133"/>
      <c r="L21" s="133"/>
      <c r="M21" s="133"/>
      <c r="N21" s="134"/>
      <c r="O21" s="134"/>
      <c r="P21" s="134"/>
      <c r="Q21" s="134"/>
      <c r="R21" s="212" t="s">
        <v>91</v>
      </c>
      <c r="S21" s="134"/>
      <c r="T21" s="709" t="s">
        <v>805</v>
      </c>
      <c r="U21" s="900"/>
      <c r="V21" s="900"/>
      <c r="W21" s="210"/>
      <c r="X21" s="210"/>
      <c r="Y21" s="212" t="s">
        <v>92</v>
      </c>
      <c r="Z21" s="210"/>
      <c r="AA21" s="210"/>
      <c r="AB21" s="210"/>
      <c r="AC21" s="212"/>
      <c r="AD21" s="210"/>
      <c r="AE21" s="210"/>
      <c r="AF21" s="134"/>
      <c r="AG21" s="136" t="s">
        <v>28</v>
      </c>
      <c r="AH21" s="134"/>
      <c r="AI21" s="210"/>
      <c r="AJ21" s="409"/>
      <c r="AK21" s="212"/>
      <c r="AL21" s="210"/>
      <c r="AM21" s="194"/>
      <c r="AN21" s="194"/>
      <c r="AO21" s="194"/>
      <c r="AP21" s="194"/>
      <c r="AQ21" s="194"/>
      <c r="AR21" s="194"/>
      <c r="AS21" s="194"/>
      <c r="AT21" s="194"/>
      <c r="AU21" s="194"/>
      <c r="AV21" s="194"/>
      <c r="AW21" s="194"/>
      <c r="AX21" s="194"/>
      <c r="AY21" s="194"/>
      <c r="AZ21" s="194"/>
      <c r="BA21" s="194"/>
      <c r="BB21" s="194"/>
      <c r="BC21" s="194"/>
    </row>
    <row r="22" spans="1:55" ht="12.75" customHeight="1">
      <c r="A22" s="475" t="s">
        <v>415</v>
      </c>
      <c r="B22" s="476" t="s">
        <v>427</v>
      </c>
      <c r="C22" s="479">
        <v>494.29496</v>
      </c>
      <c r="D22" s="585"/>
      <c r="E22" s="134"/>
      <c r="F22" s="411" t="s">
        <v>291</v>
      </c>
      <c r="G22" s="209"/>
      <c r="H22" s="133"/>
      <c r="I22" s="411" t="s">
        <v>602</v>
      </c>
      <c r="J22" s="209"/>
      <c r="K22" s="209"/>
      <c r="L22" s="134"/>
      <c r="M22" s="411"/>
      <c r="N22" s="411"/>
      <c r="O22" s="134"/>
      <c r="P22" s="411"/>
      <c r="Q22" s="210" t="s">
        <v>603</v>
      </c>
      <c r="R22" s="212"/>
      <c r="S22" s="134"/>
      <c r="T22" s="948" t="s">
        <v>806</v>
      </c>
      <c r="U22" s="949"/>
      <c r="V22" s="949"/>
      <c r="W22" s="210"/>
      <c r="X22" s="210"/>
      <c r="Y22" s="212" t="s">
        <v>94</v>
      </c>
      <c r="Z22" s="210"/>
      <c r="AA22" s="210"/>
      <c r="AB22" s="210"/>
      <c r="AC22" s="212" t="s">
        <v>407</v>
      </c>
      <c r="AD22" s="210"/>
      <c r="AE22" s="210"/>
      <c r="AF22" s="210"/>
      <c r="AG22" s="212" t="s">
        <v>94</v>
      </c>
      <c r="AH22" s="210"/>
      <c r="AI22" s="210"/>
      <c r="AJ22" s="210"/>
      <c r="AK22" s="212" t="s">
        <v>407</v>
      </c>
      <c r="AL22" s="210"/>
      <c r="AM22" s="194"/>
      <c r="AN22" s="194"/>
      <c r="AO22" s="194"/>
      <c r="AP22" s="194"/>
      <c r="AQ22" s="194"/>
      <c r="AR22" s="194"/>
      <c r="AS22" s="194"/>
      <c r="AT22" s="194"/>
      <c r="AU22" s="194"/>
      <c r="AV22" s="194"/>
      <c r="AW22" s="194"/>
      <c r="AX22" s="194"/>
      <c r="AY22" s="194"/>
      <c r="AZ22" s="194"/>
      <c r="BA22" s="194"/>
      <c r="BB22" s="194"/>
      <c r="BC22" s="194"/>
    </row>
    <row r="23" spans="1:55" ht="12.75" customHeight="1">
      <c r="A23" s="475" t="s">
        <v>410</v>
      </c>
      <c r="B23" s="476" t="s">
        <v>409</v>
      </c>
      <c r="C23" s="477">
        <v>7.59794</v>
      </c>
      <c r="D23" s="584"/>
      <c r="E23" s="134"/>
      <c r="F23" s="892"/>
      <c r="G23" s="894"/>
      <c r="H23" s="134"/>
      <c r="I23" s="646"/>
      <c r="J23" s="647"/>
      <c r="K23" s="647"/>
      <c r="L23" s="647"/>
      <c r="M23" s="647"/>
      <c r="N23" s="647"/>
      <c r="O23" s="648"/>
      <c r="P23" s="134"/>
      <c r="Q23" s="931"/>
      <c r="R23" s="932"/>
      <c r="S23" s="933"/>
      <c r="T23" s="1000"/>
      <c r="U23" s="1001"/>
      <c r="V23" s="1002"/>
      <c r="W23" s="134"/>
      <c r="X23" s="1003"/>
      <c r="Y23" s="1004"/>
      <c r="Z23" s="1005"/>
      <c r="AA23" s="135" t="s">
        <v>272</v>
      </c>
      <c r="AB23" s="1006" t="e">
        <f>X23/T23</f>
        <v>#DIV/0!</v>
      </c>
      <c r="AC23" s="1007"/>
      <c r="AD23" s="1008"/>
      <c r="AE23" s="135"/>
      <c r="AF23" s="1003"/>
      <c r="AG23" s="1004"/>
      <c r="AH23" s="1005"/>
      <c r="AI23" s="135" t="s">
        <v>272</v>
      </c>
      <c r="AJ23" s="1006" t="e">
        <f>AF23/T23</f>
        <v>#DIV/0!</v>
      </c>
      <c r="AK23" s="1007"/>
      <c r="AL23" s="1008"/>
      <c r="AM23" s="194"/>
      <c r="AN23" s="194"/>
      <c r="AO23" s="194"/>
      <c r="AP23" s="194"/>
      <c r="AQ23" s="194"/>
      <c r="AR23" s="194"/>
      <c r="AS23" s="194"/>
      <c r="AT23" s="194"/>
      <c r="AU23" s="194"/>
      <c r="AV23" s="194"/>
      <c r="AW23" s="194"/>
      <c r="AX23" s="194"/>
      <c r="AY23" s="194"/>
      <c r="AZ23" s="194"/>
      <c r="BA23" s="194"/>
      <c r="BB23" s="194"/>
      <c r="BC23" s="194"/>
    </row>
    <row r="24" spans="1:55" ht="12.75" customHeight="1">
      <c r="A24" s="475" t="s">
        <v>412</v>
      </c>
      <c r="B24" s="476" t="s">
        <v>428</v>
      </c>
      <c r="C24" s="480">
        <v>43.629</v>
      </c>
      <c r="D24" s="604"/>
      <c r="E24" s="134"/>
      <c r="F24" s="892"/>
      <c r="G24" s="894"/>
      <c r="H24" s="134"/>
      <c r="I24" s="646"/>
      <c r="J24" s="647"/>
      <c r="K24" s="647"/>
      <c r="L24" s="647"/>
      <c r="M24" s="647"/>
      <c r="N24" s="647"/>
      <c r="O24" s="648"/>
      <c r="P24" s="134"/>
      <c r="Q24" s="931"/>
      <c r="R24" s="932"/>
      <c r="S24" s="933"/>
      <c r="T24" s="1000"/>
      <c r="U24" s="1001"/>
      <c r="V24" s="1002"/>
      <c r="W24" s="134"/>
      <c r="X24" s="1003"/>
      <c r="Y24" s="1004"/>
      <c r="Z24" s="1005"/>
      <c r="AA24" s="135" t="s">
        <v>272</v>
      </c>
      <c r="AB24" s="1006" t="e">
        <f>X24/T24</f>
        <v>#DIV/0!</v>
      </c>
      <c r="AC24" s="1007"/>
      <c r="AD24" s="1008"/>
      <c r="AE24" s="135"/>
      <c r="AF24" s="1003"/>
      <c r="AG24" s="1004"/>
      <c r="AH24" s="1005"/>
      <c r="AI24" s="135" t="s">
        <v>272</v>
      </c>
      <c r="AJ24" s="1006" t="e">
        <f>AF24/T24</f>
        <v>#DIV/0!</v>
      </c>
      <c r="AK24" s="1007"/>
      <c r="AL24" s="1008"/>
      <c r="AM24" s="194"/>
      <c r="AN24" s="194"/>
      <c r="AO24" s="194"/>
      <c r="AP24" s="194"/>
      <c r="AQ24" s="194"/>
      <c r="AR24" s="194"/>
      <c r="AS24" s="194"/>
      <c r="AT24" s="194"/>
      <c r="AU24" s="194"/>
      <c r="AV24" s="194"/>
      <c r="AW24" s="194"/>
      <c r="AX24" s="194"/>
      <c r="AY24" s="194"/>
      <c r="AZ24" s="194"/>
      <c r="BA24" s="194"/>
      <c r="BB24" s="194"/>
      <c r="BC24" s="194"/>
    </row>
    <row r="25" spans="1:55" ht="12.75" customHeight="1">
      <c r="A25" s="475" t="s">
        <v>546</v>
      </c>
      <c r="B25" s="476" t="s">
        <v>718</v>
      </c>
      <c r="C25" s="477">
        <v>7.75438</v>
      </c>
      <c r="D25" s="584"/>
      <c r="E25" s="134"/>
      <c r="F25" s="892"/>
      <c r="G25" s="894"/>
      <c r="H25" s="134"/>
      <c r="I25" s="646"/>
      <c r="J25" s="647"/>
      <c r="K25" s="647"/>
      <c r="L25" s="647"/>
      <c r="M25" s="647"/>
      <c r="N25" s="647"/>
      <c r="O25" s="648"/>
      <c r="P25" s="134"/>
      <c r="Q25" s="931"/>
      <c r="R25" s="932"/>
      <c r="S25" s="933"/>
      <c r="T25" s="1000"/>
      <c r="U25" s="1001"/>
      <c r="V25" s="1002"/>
      <c r="W25" s="134"/>
      <c r="X25" s="1003"/>
      <c r="Y25" s="1004"/>
      <c r="Z25" s="1005"/>
      <c r="AA25" s="135" t="s">
        <v>272</v>
      </c>
      <c r="AB25" s="1006" t="e">
        <f>X25/T25</f>
        <v>#DIV/0!</v>
      </c>
      <c r="AC25" s="1007"/>
      <c r="AD25" s="1008"/>
      <c r="AE25" s="135"/>
      <c r="AF25" s="1003"/>
      <c r="AG25" s="1004"/>
      <c r="AH25" s="1005"/>
      <c r="AI25" s="135" t="s">
        <v>272</v>
      </c>
      <c r="AJ25" s="1006" t="e">
        <f>AF25/T25</f>
        <v>#DIV/0!</v>
      </c>
      <c r="AK25" s="1007"/>
      <c r="AL25" s="1008"/>
      <c r="AM25" s="194"/>
      <c r="AN25" s="194"/>
      <c r="AO25" s="194"/>
      <c r="AP25" s="194"/>
      <c r="AQ25" s="194"/>
      <c r="AR25" s="194"/>
      <c r="AS25" s="194"/>
      <c r="AT25" s="194"/>
      <c r="AU25" s="194"/>
      <c r="AV25" s="194"/>
      <c r="AW25" s="194"/>
      <c r="AX25" s="194"/>
      <c r="AY25" s="194"/>
      <c r="AZ25" s="194"/>
      <c r="BA25" s="194"/>
      <c r="BB25" s="194"/>
      <c r="BC25" s="194"/>
    </row>
    <row r="26" spans="1:55" ht="12.75" customHeight="1">
      <c r="A26" s="475" t="s">
        <v>547</v>
      </c>
      <c r="B26" s="476" t="s">
        <v>719</v>
      </c>
      <c r="C26" s="479">
        <v>61</v>
      </c>
      <c r="D26" s="585"/>
      <c r="E26" s="134"/>
      <c r="F26" s="892"/>
      <c r="G26" s="894"/>
      <c r="H26" s="134"/>
      <c r="I26" s="646"/>
      <c r="J26" s="647"/>
      <c r="K26" s="647"/>
      <c r="L26" s="647"/>
      <c r="M26" s="647"/>
      <c r="N26" s="647"/>
      <c r="O26" s="648"/>
      <c r="P26" s="134"/>
      <c r="Q26" s="931"/>
      <c r="R26" s="932"/>
      <c r="S26" s="933"/>
      <c r="T26" s="1000"/>
      <c r="U26" s="1001"/>
      <c r="V26" s="1002"/>
      <c r="W26" s="134"/>
      <c r="X26" s="1003"/>
      <c r="Y26" s="1004"/>
      <c r="Z26" s="1005"/>
      <c r="AA26" s="135" t="s">
        <v>272</v>
      </c>
      <c r="AB26" s="1006" t="e">
        <f>X26/T26</f>
        <v>#DIV/0!</v>
      </c>
      <c r="AC26" s="1007"/>
      <c r="AD26" s="1008"/>
      <c r="AE26" s="135"/>
      <c r="AF26" s="1003"/>
      <c r="AG26" s="1004"/>
      <c r="AH26" s="1005"/>
      <c r="AI26" s="135" t="s">
        <v>272</v>
      </c>
      <c r="AJ26" s="1006" t="e">
        <f>AF26/T26</f>
        <v>#DIV/0!</v>
      </c>
      <c r="AK26" s="1007"/>
      <c r="AL26" s="1008"/>
      <c r="AM26" s="194"/>
      <c r="AN26" s="194"/>
      <c r="AO26" s="194"/>
      <c r="AP26" s="194"/>
      <c r="AQ26" s="194"/>
      <c r="AR26" s="194"/>
      <c r="AS26" s="194"/>
      <c r="AT26" s="194"/>
      <c r="AU26" s="194"/>
      <c r="AV26" s="194"/>
      <c r="AW26" s="194"/>
      <c r="AX26" s="194"/>
      <c r="AY26" s="194"/>
      <c r="AZ26" s="194"/>
      <c r="BA26" s="194"/>
      <c r="BB26" s="194"/>
      <c r="BC26" s="194"/>
    </row>
    <row r="27" spans="1:55" ht="12.75" customHeight="1">
      <c r="A27" s="475" t="s">
        <v>548</v>
      </c>
      <c r="B27" s="476" t="s">
        <v>720</v>
      </c>
      <c r="C27" s="479">
        <v>105.74</v>
      </c>
      <c r="D27" s="585"/>
      <c r="E27" s="134"/>
      <c r="F27" s="1029"/>
      <c r="G27" s="1030"/>
      <c r="H27" s="170"/>
      <c r="I27" s="1031"/>
      <c r="J27" s="1032"/>
      <c r="K27" s="1032"/>
      <c r="L27" s="1032"/>
      <c r="M27" s="1032"/>
      <c r="N27" s="1032"/>
      <c r="O27" s="1032"/>
      <c r="P27" s="170"/>
      <c r="Q27" s="1033"/>
      <c r="R27" s="1034"/>
      <c r="S27" s="1034"/>
      <c r="T27" s="1035"/>
      <c r="U27" s="1036"/>
      <c r="V27" s="1036"/>
      <c r="W27" s="170"/>
      <c r="X27" s="1027"/>
      <c r="Y27" s="1028"/>
      <c r="Z27" s="1028"/>
      <c r="AA27" s="303"/>
      <c r="AB27" s="1027"/>
      <c r="AC27" s="1028"/>
      <c r="AD27" s="1028"/>
      <c r="AE27" s="303"/>
      <c r="AF27" s="1027"/>
      <c r="AG27" s="1028"/>
      <c r="AH27" s="1028"/>
      <c r="AI27" s="303"/>
      <c r="AJ27" s="1027"/>
      <c r="AK27" s="1028"/>
      <c r="AL27" s="1028"/>
      <c r="AM27" s="194"/>
      <c r="AN27" s="194"/>
      <c r="AO27" s="194"/>
      <c r="AP27" s="194"/>
      <c r="AQ27" s="194"/>
      <c r="AR27" s="194"/>
      <c r="AS27" s="194"/>
      <c r="AT27" s="194"/>
      <c r="AU27" s="194"/>
      <c r="AV27" s="194"/>
      <c r="AW27" s="194"/>
      <c r="AX27" s="194"/>
      <c r="AY27" s="194"/>
      <c r="AZ27" s="194"/>
      <c r="BA27" s="194"/>
      <c r="BB27" s="194"/>
      <c r="BC27" s="194"/>
    </row>
    <row r="28" spans="1:55" ht="12.75" customHeight="1">
      <c r="A28" s="475" t="s">
        <v>130</v>
      </c>
      <c r="B28" s="476" t="s">
        <v>131</v>
      </c>
      <c r="C28" s="479">
        <v>2445.538</v>
      </c>
      <c r="D28" s="585"/>
      <c r="E28" s="134"/>
      <c r="F28" s="481" t="s">
        <v>606</v>
      </c>
      <c r="G28" s="481"/>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308"/>
      <c r="AK28" s="170"/>
      <c r="AL28" s="170"/>
      <c r="AM28" s="194"/>
      <c r="AN28" s="194"/>
      <c r="AO28" s="194"/>
      <c r="AP28" s="194"/>
      <c r="AQ28" s="194"/>
      <c r="AR28" s="194"/>
      <c r="AS28" s="194"/>
      <c r="AT28" s="194"/>
      <c r="AU28" s="194"/>
      <c r="AV28" s="194"/>
      <c r="AW28" s="194"/>
      <c r="AX28" s="194"/>
      <c r="AY28" s="194"/>
      <c r="AZ28" s="194"/>
      <c r="BA28" s="194"/>
      <c r="BB28" s="194"/>
      <c r="BC28" s="194"/>
    </row>
    <row r="29" spans="1:55" ht="12.75" customHeight="1">
      <c r="A29" s="475" t="s">
        <v>549</v>
      </c>
      <c r="B29" s="476" t="s">
        <v>721</v>
      </c>
      <c r="C29" s="480">
        <v>13.302</v>
      </c>
      <c r="D29" s="604"/>
      <c r="E29" s="134"/>
      <c r="F29" s="481"/>
      <c r="G29" s="331" t="s">
        <v>573</v>
      </c>
      <c r="H29" s="483"/>
      <c r="I29" s="483"/>
      <c r="J29" s="483"/>
      <c r="K29" s="483"/>
      <c r="L29" s="1039" t="s">
        <v>608</v>
      </c>
      <c r="M29" s="1040"/>
      <c r="N29" s="1040"/>
      <c r="O29" s="1040"/>
      <c r="P29" s="1040"/>
      <c r="Q29" s="1040"/>
      <c r="R29" s="1040"/>
      <c r="S29" s="1040"/>
      <c r="T29" s="482"/>
      <c r="U29" s="482"/>
      <c r="V29" s="482"/>
      <c r="W29" s="482"/>
      <c r="X29" s="482"/>
      <c r="Y29" s="482"/>
      <c r="Z29" s="482"/>
      <c r="AA29" s="482"/>
      <c r="AB29" s="482"/>
      <c r="AC29" s="482"/>
      <c r="AD29" s="482"/>
      <c r="AE29" s="482"/>
      <c r="AF29" s="482"/>
      <c r="AG29" s="482"/>
      <c r="AH29" s="482"/>
      <c r="AI29" s="482"/>
      <c r="AJ29" s="308"/>
      <c r="AK29" s="170"/>
      <c r="AL29" s="170"/>
      <c r="AM29" s="194"/>
      <c r="AN29" s="194"/>
      <c r="AO29" s="194"/>
      <c r="AP29" s="194"/>
      <c r="AQ29" s="194"/>
      <c r="AR29" s="194"/>
      <c r="AS29" s="194"/>
      <c r="AT29" s="194"/>
      <c r="AU29" s="194"/>
      <c r="AV29" s="194"/>
      <c r="AW29" s="194"/>
      <c r="AX29" s="194"/>
      <c r="AY29" s="194"/>
      <c r="AZ29" s="194"/>
      <c r="BA29" s="194"/>
      <c r="BB29" s="194"/>
      <c r="BC29" s="194"/>
    </row>
    <row r="30" spans="1:55" ht="12.75" customHeight="1">
      <c r="A30" s="475" t="s">
        <v>550</v>
      </c>
      <c r="B30" s="476" t="s">
        <v>609</v>
      </c>
      <c r="C30" s="477">
        <v>8.33429</v>
      </c>
      <c r="D30" s="584"/>
      <c r="E30" s="134"/>
      <c r="F30" s="484"/>
      <c r="G30" s="444"/>
      <c r="H30" s="202"/>
      <c r="I30" s="202"/>
      <c r="J30" s="202"/>
      <c r="K30" s="202"/>
      <c r="L30" s="202"/>
      <c r="M30" s="219"/>
      <c r="N30" s="219"/>
      <c r="O30" s="219"/>
      <c r="P30" s="219"/>
      <c r="Q30" s="219"/>
      <c r="R30" s="219"/>
      <c r="S30" s="219"/>
      <c r="T30" s="219"/>
      <c r="U30" s="219"/>
      <c r="V30" s="219"/>
      <c r="W30" s="219"/>
      <c r="X30" s="219"/>
      <c r="Y30" s="219"/>
      <c r="Z30" s="219"/>
      <c r="AA30" s="219"/>
      <c r="AB30" s="219"/>
      <c r="AC30" s="134"/>
      <c r="AD30" s="134"/>
      <c r="AE30" s="135"/>
      <c r="AF30" s="134"/>
      <c r="AG30" s="134"/>
      <c r="AH30" s="135"/>
      <c r="AI30" s="134"/>
      <c r="AJ30" s="134"/>
      <c r="AK30" s="134"/>
      <c r="AL30" s="210"/>
      <c r="AM30" s="194"/>
      <c r="AN30" s="194"/>
      <c r="AO30" s="194"/>
      <c r="AP30" s="194"/>
      <c r="AQ30" s="194"/>
      <c r="AR30" s="194"/>
      <c r="AS30" s="194"/>
      <c r="AT30" s="194"/>
      <c r="AU30" s="194"/>
      <c r="AV30" s="194"/>
      <c r="AW30" s="194"/>
      <c r="AX30" s="194"/>
      <c r="AY30" s="194"/>
      <c r="AZ30" s="194"/>
      <c r="BA30" s="194"/>
      <c r="BB30" s="194"/>
      <c r="BC30" s="194"/>
    </row>
    <row r="31" spans="1:55" ht="12.75" customHeight="1">
      <c r="A31" s="475" t="s">
        <v>551</v>
      </c>
      <c r="B31" s="476" t="s">
        <v>611</v>
      </c>
      <c r="C31" s="477">
        <v>1.20554</v>
      </c>
      <c r="D31" s="584"/>
      <c r="E31" s="134"/>
      <c r="F31" s="481" t="s">
        <v>571</v>
      </c>
      <c r="G31" s="481"/>
      <c r="H31" s="482"/>
      <c r="I31" s="482"/>
      <c r="J31" s="482"/>
      <c r="K31" s="482"/>
      <c r="L31" s="482"/>
      <c r="M31" s="482"/>
      <c r="N31" s="482"/>
      <c r="O31" s="482"/>
      <c r="P31" s="482"/>
      <c r="Q31" s="482"/>
      <c r="R31" s="482"/>
      <c r="S31" s="482"/>
      <c r="T31" s="482"/>
      <c r="U31" s="482"/>
      <c r="V31" s="482"/>
      <c r="W31" s="482"/>
      <c r="X31" s="709"/>
      <c r="Y31" s="710"/>
      <c r="Z31" s="710"/>
      <c r="AA31" s="482"/>
      <c r="AB31" s="482"/>
      <c r="AC31" s="482"/>
      <c r="AD31" s="482"/>
      <c r="AE31" s="482"/>
      <c r="AF31" s="709" t="s">
        <v>574</v>
      </c>
      <c r="AG31" s="710"/>
      <c r="AH31" s="710"/>
      <c r="AI31" s="482"/>
      <c r="AJ31" s="308"/>
      <c r="AK31" s="170"/>
      <c r="AL31" s="170"/>
      <c r="AM31" s="194"/>
      <c r="AN31" s="194"/>
      <c r="AO31" s="194"/>
      <c r="AP31" s="194"/>
      <c r="AQ31" s="194"/>
      <c r="AR31" s="194"/>
      <c r="AS31" s="194"/>
      <c r="AT31" s="194"/>
      <c r="AU31" s="194"/>
      <c r="AV31" s="194"/>
      <c r="AW31" s="194"/>
      <c r="AX31" s="194"/>
      <c r="AY31" s="194"/>
      <c r="AZ31" s="194"/>
      <c r="BA31" s="194"/>
      <c r="BB31" s="194"/>
      <c r="BC31" s="194"/>
    </row>
    <row r="32" spans="1:55" ht="12.75" customHeight="1">
      <c r="A32" s="475" t="s">
        <v>141</v>
      </c>
      <c r="B32" s="476" t="s">
        <v>142</v>
      </c>
      <c r="C32" s="477">
        <v>6.2969</v>
      </c>
      <c r="D32" s="584"/>
      <c r="E32" s="134"/>
      <c r="F32" s="134"/>
      <c r="G32" s="133"/>
      <c r="H32" s="133"/>
      <c r="I32" s="133"/>
      <c r="J32" s="133"/>
      <c r="K32" s="133"/>
      <c r="L32" s="133"/>
      <c r="M32" s="133"/>
      <c r="N32" s="709" t="s">
        <v>615</v>
      </c>
      <c r="O32" s="710"/>
      <c r="P32" s="134"/>
      <c r="Q32" s="134"/>
      <c r="R32" s="212" t="s">
        <v>91</v>
      </c>
      <c r="S32" s="134"/>
      <c r="T32" s="709" t="s">
        <v>805</v>
      </c>
      <c r="U32" s="900"/>
      <c r="V32" s="900"/>
      <c r="W32" s="210"/>
      <c r="X32" s="210"/>
      <c r="Y32" s="212" t="s">
        <v>92</v>
      </c>
      <c r="Z32" s="210"/>
      <c r="AA32" s="210"/>
      <c r="AB32" s="210"/>
      <c r="AC32" s="212"/>
      <c r="AD32" s="210"/>
      <c r="AE32" s="210"/>
      <c r="AF32" s="134"/>
      <c r="AG32" s="136" t="s">
        <v>28</v>
      </c>
      <c r="AH32" s="134"/>
      <c r="AI32" s="210"/>
      <c r="AJ32" s="409"/>
      <c r="AK32" s="212"/>
      <c r="AL32" s="210"/>
      <c r="AM32" s="194"/>
      <c r="AN32" s="194"/>
      <c r="AO32" s="194"/>
      <c r="AP32" s="194"/>
      <c r="AQ32" s="194"/>
      <c r="AR32" s="194"/>
      <c r="AS32" s="194"/>
      <c r="AT32" s="194"/>
      <c r="AU32" s="194"/>
      <c r="AV32" s="194"/>
      <c r="AW32" s="194"/>
      <c r="AX32" s="194"/>
      <c r="AY32" s="194"/>
      <c r="AZ32" s="194"/>
      <c r="BA32" s="194"/>
      <c r="BB32" s="194"/>
      <c r="BC32" s="194"/>
    </row>
    <row r="33" spans="1:55" ht="12.75" customHeight="1">
      <c r="A33" s="475" t="s">
        <v>552</v>
      </c>
      <c r="B33" s="476" t="s">
        <v>612</v>
      </c>
      <c r="C33" s="477">
        <v>0.3838</v>
      </c>
      <c r="D33" s="584"/>
      <c r="E33" s="134"/>
      <c r="F33" s="411" t="s">
        <v>241</v>
      </c>
      <c r="G33" s="209"/>
      <c r="H33" s="133" t="s">
        <v>93</v>
      </c>
      <c r="I33" s="411"/>
      <c r="J33" s="209"/>
      <c r="K33" s="209"/>
      <c r="L33" s="134"/>
      <c r="M33" s="411"/>
      <c r="N33" s="777" t="s">
        <v>617</v>
      </c>
      <c r="O33" s="623"/>
      <c r="P33" s="411"/>
      <c r="Q33" s="210" t="s">
        <v>603</v>
      </c>
      <c r="R33" s="212"/>
      <c r="S33" s="134"/>
      <c r="T33" s="948" t="s">
        <v>806</v>
      </c>
      <c r="U33" s="949"/>
      <c r="V33" s="949"/>
      <c r="W33" s="210"/>
      <c r="X33" s="210"/>
      <c r="Y33" s="212" t="s">
        <v>94</v>
      </c>
      <c r="Z33" s="210"/>
      <c r="AA33" s="210"/>
      <c r="AB33" s="210"/>
      <c r="AC33" s="212" t="s">
        <v>407</v>
      </c>
      <c r="AD33" s="210"/>
      <c r="AE33" s="210"/>
      <c r="AF33" s="210"/>
      <c r="AG33" s="212" t="s">
        <v>94</v>
      </c>
      <c r="AH33" s="210"/>
      <c r="AI33" s="210"/>
      <c r="AJ33" s="210"/>
      <c r="AK33" s="212" t="s">
        <v>407</v>
      </c>
      <c r="AL33" s="210"/>
      <c r="AM33" s="194"/>
      <c r="AN33" s="194"/>
      <c r="AO33" s="194"/>
      <c r="AP33" s="194"/>
      <c r="AQ33" s="194"/>
      <c r="AR33" s="194"/>
      <c r="AS33" s="194"/>
      <c r="AT33" s="194"/>
      <c r="AU33" s="194"/>
      <c r="AV33" s="194"/>
      <c r="AW33" s="194"/>
      <c r="AX33" s="194"/>
      <c r="AY33" s="194"/>
      <c r="AZ33" s="194"/>
      <c r="BA33" s="194"/>
      <c r="BB33" s="194"/>
      <c r="BC33" s="194"/>
    </row>
    <row r="34" spans="1:55" ht="12.75" customHeight="1">
      <c r="A34" s="475" t="s">
        <v>411</v>
      </c>
      <c r="B34" s="476" t="s">
        <v>418</v>
      </c>
      <c r="C34" s="477">
        <v>2.79589</v>
      </c>
      <c r="D34" s="584"/>
      <c r="E34" s="134"/>
      <c r="F34" s="892"/>
      <c r="G34" s="894"/>
      <c r="H34" s="643"/>
      <c r="I34" s="644"/>
      <c r="J34" s="644"/>
      <c r="K34" s="644"/>
      <c r="L34" s="644"/>
      <c r="M34" s="645"/>
      <c r="N34" s="646"/>
      <c r="O34" s="647"/>
      <c r="P34" s="648"/>
      <c r="Q34" s="931"/>
      <c r="R34" s="932"/>
      <c r="S34" s="933"/>
      <c r="T34" s="1000"/>
      <c r="U34" s="1001"/>
      <c r="V34" s="1002"/>
      <c r="W34" s="134"/>
      <c r="X34" s="1003"/>
      <c r="Y34" s="1004"/>
      <c r="Z34" s="1005"/>
      <c r="AA34" s="135" t="s">
        <v>272</v>
      </c>
      <c r="AB34" s="1006" t="e">
        <f aca="true" t="shared" si="0" ref="AB34:AB45">X34/T34</f>
        <v>#DIV/0!</v>
      </c>
      <c r="AC34" s="1007"/>
      <c r="AD34" s="1008"/>
      <c r="AE34" s="135"/>
      <c r="AF34" s="1003"/>
      <c r="AG34" s="1004"/>
      <c r="AH34" s="1005"/>
      <c r="AI34" s="135" t="s">
        <v>272</v>
      </c>
      <c r="AJ34" s="1006" t="e">
        <f aca="true" t="shared" si="1" ref="AJ34:AJ45">AF34/T34</f>
        <v>#DIV/0!</v>
      </c>
      <c r="AK34" s="1007"/>
      <c r="AL34" s="1008"/>
      <c r="AM34" s="194"/>
      <c r="AN34" s="194"/>
      <c r="AO34" s="194"/>
      <c r="AP34" s="194"/>
      <c r="AQ34" s="194"/>
      <c r="AR34" s="194"/>
      <c r="AS34" s="194"/>
      <c r="AT34" s="194"/>
      <c r="AU34" s="194"/>
      <c r="AV34" s="194"/>
      <c r="AW34" s="194"/>
      <c r="AX34" s="194"/>
      <c r="AY34" s="194"/>
      <c r="AZ34" s="194"/>
      <c r="BA34" s="194"/>
      <c r="BB34" s="194"/>
      <c r="BC34" s="194"/>
    </row>
    <row r="35" spans="1:55" ht="12.75" customHeight="1">
      <c r="A35" s="475" t="s">
        <v>553</v>
      </c>
      <c r="B35" s="476" t="s">
        <v>722</v>
      </c>
      <c r="C35" s="477">
        <v>3.15</v>
      </c>
      <c r="D35" s="584"/>
      <c r="E35" s="134"/>
      <c r="F35" s="892"/>
      <c r="G35" s="894"/>
      <c r="H35" s="643"/>
      <c r="I35" s="644"/>
      <c r="J35" s="644"/>
      <c r="K35" s="644"/>
      <c r="L35" s="644"/>
      <c r="M35" s="645"/>
      <c r="N35" s="646"/>
      <c r="O35" s="647"/>
      <c r="P35" s="648"/>
      <c r="Q35" s="931"/>
      <c r="R35" s="932"/>
      <c r="S35" s="933"/>
      <c r="T35" s="1000"/>
      <c r="U35" s="1001"/>
      <c r="V35" s="1002"/>
      <c r="W35" s="134"/>
      <c r="X35" s="1003"/>
      <c r="Y35" s="1004"/>
      <c r="Z35" s="1005"/>
      <c r="AA35" s="135" t="s">
        <v>272</v>
      </c>
      <c r="AB35" s="1006" t="e">
        <f t="shared" si="0"/>
        <v>#DIV/0!</v>
      </c>
      <c r="AC35" s="1007"/>
      <c r="AD35" s="1008"/>
      <c r="AE35" s="135"/>
      <c r="AF35" s="1003"/>
      <c r="AG35" s="1004"/>
      <c r="AH35" s="1005"/>
      <c r="AI35" s="135" t="s">
        <v>272</v>
      </c>
      <c r="AJ35" s="1006" t="e">
        <f t="shared" si="1"/>
        <v>#DIV/0!</v>
      </c>
      <c r="AK35" s="1007"/>
      <c r="AL35" s="1008"/>
      <c r="AM35" s="194"/>
      <c r="AN35" s="194"/>
      <c r="AO35" s="194"/>
      <c r="AP35" s="194"/>
      <c r="AQ35" s="194"/>
      <c r="AR35" s="194"/>
      <c r="AS35" s="194"/>
      <c r="AT35" s="194"/>
      <c r="AU35" s="194"/>
      <c r="AV35" s="194"/>
      <c r="AW35" s="194"/>
      <c r="AX35" s="194"/>
      <c r="AY35" s="194"/>
      <c r="AZ35" s="194"/>
      <c r="BA35" s="194"/>
      <c r="BB35" s="194"/>
      <c r="BC35" s="194"/>
    </row>
    <row r="36" spans="1:55" ht="12.75" customHeight="1">
      <c r="A36" s="475" t="s">
        <v>554</v>
      </c>
      <c r="B36" s="476" t="s">
        <v>723</v>
      </c>
      <c r="C36" s="480">
        <v>38.49</v>
      </c>
      <c r="D36" s="604"/>
      <c r="E36" s="134"/>
      <c r="F36" s="892"/>
      <c r="G36" s="894"/>
      <c r="H36" s="643"/>
      <c r="I36" s="644"/>
      <c r="J36" s="644"/>
      <c r="K36" s="644"/>
      <c r="L36" s="644"/>
      <c r="M36" s="645"/>
      <c r="N36" s="646"/>
      <c r="O36" s="647"/>
      <c r="P36" s="648"/>
      <c r="Q36" s="931"/>
      <c r="R36" s="932"/>
      <c r="S36" s="933"/>
      <c r="T36" s="1000"/>
      <c r="U36" s="1001"/>
      <c r="V36" s="1002"/>
      <c r="W36" s="134"/>
      <c r="X36" s="1003"/>
      <c r="Y36" s="1004"/>
      <c r="Z36" s="1005"/>
      <c r="AA36" s="135" t="s">
        <v>272</v>
      </c>
      <c r="AB36" s="1006" t="e">
        <f t="shared" si="0"/>
        <v>#DIV/0!</v>
      </c>
      <c r="AC36" s="1007"/>
      <c r="AD36" s="1008"/>
      <c r="AE36" s="135"/>
      <c r="AF36" s="1003"/>
      <c r="AG36" s="1004"/>
      <c r="AH36" s="1005"/>
      <c r="AI36" s="135" t="s">
        <v>272</v>
      </c>
      <c r="AJ36" s="1006" t="e">
        <f t="shared" si="1"/>
        <v>#DIV/0!</v>
      </c>
      <c r="AK36" s="1007"/>
      <c r="AL36" s="1008"/>
      <c r="AM36" s="194"/>
      <c r="AN36" s="194"/>
      <c r="AO36" s="194"/>
      <c r="AP36" s="194"/>
      <c r="AQ36" s="194"/>
      <c r="AR36" s="194"/>
      <c r="AS36" s="194"/>
      <c r="AT36" s="194"/>
      <c r="AU36" s="194"/>
      <c r="AV36" s="194"/>
      <c r="AW36" s="194"/>
      <c r="AX36" s="194"/>
      <c r="AY36" s="194"/>
      <c r="AZ36" s="194"/>
      <c r="BA36" s="194"/>
      <c r="BB36" s="194"/>
      <c r="BC36" s="194"/>
    </row>
    <row r="37" spans="1:55" ht="12.75" customHeight="1">
      <c r="A37" s="475" t="s">
        <v>555</v>
      </c>
      <c r="B37" s="476" t="s">
        <v>613</v>
      </c>
      <c r="C37" s="477">
        <v>3.75023</v>
      </c>
      <c r="D37" s="584"/>
      <c r="E37" s="134"/>
      <c r="F37" s="892"/>
      <c r="G37" s="894"/>
      <c r="H37" s="643"/>
      <c r="I37" s="644"/>
      <c r="J37" s="644"/>
      <c r="K37" s="644"/>
      <c r="L37" s="644"/>
      <c r="M37" s="645"/>
      <c r="N37" s="646"/>
      <c r="O37" s="647"/>
      <c r="P37" s="648"/>
      <c r="Q37" s="931"/>
      <c r="R37" s="932"/>
      <c r="S37" s="933"/>
      <c r="T37" s="1000"/>
      <c r="U37" s="1001"/>
      <c r="V37" s="1002"/>
      <c r="W37" s="134"/>
      <c r="X37" s="1003"/>
      <c r="Y37" s="1004"/>
      <c r="Z37" s="1005"/>
      <c r="AA37" s="135" t="s">
        <v>272</v>
      </c>
      <c r="AB37" s="1006" t="e">
        <f t="shared" si="0"/>
        <v>#DIV/0!</v>
      </c>
      <c r="AC37" s="1007"/>
      <c r="AD37" s="1008"/>
      <c r="AE37" s="135"/>
      <c r="AF37" s="1003"/>
      <c r="AG37" s="1004"/>
      <c r="AH37" s="1005"/>
      <c r="AI37" s="135" t="s">
        <v>272</v>
      </c>
      <c r="AJ37" s="1006" t="e">
        <f t="shared" si="1"/>
        <v>#DIV/0!</v>
      </c>
      <c r="AK37" s="1007"/>
      <c r="AL37" s="1008"/>
      <c r="AM37" s="194"/>
      <c r="AN37" s="194"/>
      <c r="AO37" s="194"/>
      <c r="AP37" s="194"/>
      <c r="AQ37" s="194"/>
      <c r="AR37" s="194"/>
      <c r="AS37" s="194"/>
      <c r="AT37" s="194"/>
      <c r="AU37" s="194"/>
      <c r="AV37" s="194"/>
      <c r="AW37" s="194"/>
      <c r="AX37" s="194"/>
      <c r="AY37" s="194"/>
      <c r="AZ37" s="194"/>
      <c r="BA37" s="194"/>
      <c r="BB37" s="194"/>
      <c r="BC37" s="194"/>
    </row>
    <row r="38" spans="1:55" ht="12.75" customHeight="1">
      <c r="A38" s="475" t="s">
        <v>556</v>
      </c>
      <c r="B38" s="476" t="s">
        <v>724</v>
      </c>
      <c r="C38" s="477">
        <v>1.2665</v>
      </c>
      <c r="D38" s="584"/>
      <c r="E38" s="134"/>
      <c r="F38" s="892"/>
      <c r="G38" s="894"/>
      <c r="H38" s="643"/>
      <c r="I38" s="644"/>
      <c r="J38" s="644"/>
      <c r="K38" s="644"/>
      <c r="L38" s="644"/>
      <c r="M38" s="645"/>
      <c r="N38" s="646"/>
      <c r="O38" s="647"/>
      <c r="P38" s="648"/>
      <c r="Q38" s="931"/>
      <c r="R38" s="932"/>
      <c r="S38" s="933"/>
      <c r="T38" s="1000"/>
      <c r="U38" s="1001"/>
      <c r="V38" s="1002"/>
      <c r="W38" s="134"/>
      <c r="X38" s="1003"/>
      <c r="Y38" s="1004"/>
      <c r="Z38" s="1005"/>
      <c r="AA38" s="135" t="s">
        <v>272</v>
      </c>
      <c r="AB38" s="1006" t="e">
        <f t="shared" si="0"/>
        <v>#DIV/0!</v>
      </c>
      <c r="AC38" s="1007"/>
      <c r="AD38" s="1008"/>
      <c r="AE38" s="135"/>
      <c r="AF38" s="1003"/>
      <c r="AG38" s="1004"/>
      <c r="AH38" s="1005"/>
      <c r="AI38" s="135" t="s">
        <v>272</v>
      </c>
      <c r="AJ38" s="1006" t="e">
        <f t="shared" si="1"/>
        <v>#DIV/0!</v>
      </c>
      <c r="AK38" s="1007"/>
      <c r="AL38" s="1008"/>
      <c r="AM38" s="194"/>
      <c r="AN38" s="194"/>
      <c r="AO38" s="194"/>
      <c r="AP38" s="194"/>
      <c r="AQ38" s="194"/>
      <c r="AR38" s="194"/>
      <c r="AS38" s="194"/>
      <c r="AT38" s="194"/>
      <c r="AU38" s="194"/>
      <c r="AV38" s="194"/>
      <c r="AW38" s="194"/>
      <c r="AX38" s="194"/>
      <c r="AY38" s="194"/>
      <c r="AZ38" s="194"/>
      <c r="BA38" s="194"/>
      <c r="BB38" s="194"/>
      <c r="BC38" s="194"/>
    </row>
    <row r="39" spans="1:55" ht="12.75" customHeight="1">
      <c r="A39" s="475" t="s">
        <v>557</v>
      </c>
      <c r="B39" s="476" t="s">
        <v>725</v>
      </c>
      <c r="C39" s="480">
        <v>10.842</v>
      </c>
      <c r="D39" s="604"/>
      <c r="E39" s="134"/>
      <c r="F39" s="892"/>
      <c r="G39" s="894"/>
      <c r="H39" s="643"/>
      <c r="I39" s="644"/>
      <c r="J39" s="644"/>
      <c r="K39" s="644"/>
      <c r="L39" s="644"/>
      <c r="M39" s="645"/>
      <c r="N39" s="646"/>
      <c r="O39" s="647"/>
      <c r="P39" s="648"/>
      <c r="Q39" s="931"/>
      <c r="R39" s="932"/>
      <c r="S39" s="933"/>
      <c r="T39" s="1000"/>
      <c r="U39" s="1001"/>
      <c r="V39" s="1002"/>
      <c r="W39" s="134"/>
      <c r="X39" s="1003"/>
      <c r="Y39" s="1004"/>
      <c r="Z39" s="1005"/>
      <c r="AA39" s="135" t="s">
        <v>272</v>
      </c>
      <c r="AB39" s="1006" t="e">
        <f t="shared" si="0"/>
        <v>#DIV/0!</v>
      </c>
      <c r="AC39" s="1007"/>
      <c r="AD39" s="1008"/>
      <c r="AE39" s="135"/>
      <c r="AF39" s="1003"/>
      <c r="AG39" s="1004"/>
      <c r="AH39" s="1005"/>
      <c r="AI39" s="135" t="s">
        <v>272</v>
      </c>
      <c r="AJ39" s="1006" t="e">
        <f t="shared" si="1"/>
        <v>#DIV/0!</v>
      </c>
      <c r="AK39" s="1007"/>
      <c r="AL39" s="1008"/>
      <c r="AM39" s="194"/>
      <c r="AN39" s="194"/>
      <c r="AO39" s="194"/>
      <c r="AP39" s="194"/>
      <c r="AQ39" s="194"/>
      <c r="AR39" s="194"/>
      <c r="AS39" s="194"/>
      <c r="AT39" s="194"/>
      <c r="AU39" s="194"/>
      <c r="AV39" s="194"/>
      <c r="AW39" s="194"/>
      <c r="AX39" s="194"/>
      <c r="AY39" s="194"/>
      <c r="AZ39" s="194"/>
      <c r="BA39" s="194"/>
      <c r="BB39" s="194"/>
      <c r="BC39" s="194"/>
    </row>
    <row r="40" spans="1:55" ht="12.75" customHeight="1">
      <c r="A40" s="475" t="s">
        <v>413</v>
      </c>
      <c r="B40" s="476" t="s">
        <v>419</v>
      </c>
      <c r="C40" s="479">
        <v>1050.631</v>
      </c>
      <c r="D40" s="585"/>
      <c r="E40" s="134"/>
      <c r="F40" s="892"/>
      <c r="G40" s="894"/>
      <c r="H40" s="643"/>
      <c r="I40" s="644"/>
      <c r="J40" s="644"/>
      <c r="K40" s="644"/>
      <c r="L40" s="644"/>
      <c r="M40" s="645"/>
      <c r="N40" s="646"/>
      <c r="O40" s="647"/>
      <c r="P40" s="648"/>
      <c r="Q40" s="931"/>
      <c r="R40" s="932"/>
      <c r="S40" s="933"/>
      <c r="T40" s="1000"/>
      <c r="U40" s="1001"/>
      <c r="V40" s="1002"/>
      <c r="W40" s="134"/>
      <c r="X40" s="1003"/>
      <c r="Y40" s="1004"/>
      <c r="Z40" s="1005"/>
      <c r="AA40" s="135" t="s">
        <v>272</v>
      </c>
      <c r="AB40" s="1006" t="e">
        <f t="shared" si="0"/>
        <v>#DIV/0!</v>
      </c>
      <c r="AC40" s="1007"/>
      <c r="AD40" s="1008"/>
      <c r="AE40" s="135"/>
      <c r="AF40" s="1003"/>
      <c r="AG40" s="1004"/>
      <c r="AH40" s="1005"/>
      <c r="AI40" s="135" t="s">
        <v>272</v>
      </c>
      <c r="AJ40" s="1006" t="e">
        <f t="shared" si="1"/>
        <v>#DIV/0!</v>
      </c>
      <c r="AK40" s="1007"/>
      <c r="AL40" s="1008"/>
      <c r="AM40" s="194"/>
      <c r="AN40" s="194"/>
      <c r="AO40" s="194"/>
      <c r="AP40" s="194"/>
      <c r="AQ40" s="194"/>
      <c r="AR40" s="194"/>
      <c r="AS40" s="194"/>
      <c r="AT40" s="194"/>
      <c r="AU40" s="194"/>
      <c r="AV40" s="194"/>
      <c r="AW40" s="194"/>
      <c r="AX40" s="194"/>
      <c r="AY40" s="194"/>
      <c r="AZ40" s="194"/>
      <c r="BA40" s="194"/>
      <c r="BB40" s="194"/>
      <c r="BC40" s="194"/>
    </row>
    <row r="41" spans="1:55" ht="12.75" customHeight="1">
      <c r="A41" s="475" t="s">
        <v>417</v>
      </c>
      <c r="B41" s="476" t="s">
        <v>422</v>
      </c>
      <c r="C41" s="477">
        <v>10.835</v>
      </c>
      <c r="D41" s="584"/>
      <c r="E41" s="134"/>
      <c r="F41" s="892"/>
      <c r="G41" s="894"/>
      <c r="H41" s="643"/>
      <c r="I41" s="644"/>
      <c r="J41" s="644"/>
      <c r="K41" s="644"/>
      <c r="L41" s="644"/>
      <c r="M41" s="645"/>
      <c r="N41" s="646"/>
      <c r="O41" s="647"/>
      <c r="P41" s="648"/>
      <c r="Q41" s="931"/>
      <c r="R41" s="932"/>
      <c r="S41" s="933"/>
      <c r="T41" s="1000"/>
      <c r="U41" s="1001"/>
      <c r="V41" s="1002"/>
      <c r="W41" s="134"/>
      <c r="X41" s="1003"/>
      <c r="Y41" s="1004"/>
      <c r="Z41" s="1005"/>
      <c r="AA41" s="135" t="s">
        <v>272</v>
      </c>
      <c r="AB41" s="1006" t="e">
        <f t="shared" si="0"/>
        <v>#DIV/0!</v>
      </c>
      <c r="AC41" s="1007"/>
      <c r="AD41" s="1008"/>
      <c r="AE41" s="135"/>
      <c r="AF41" s="1003"/>
      <c r="AG41" s="1004"/>
      <c r="AH41" s="1005"/>
      <c r="AI41" s="135" t="s">
        <v>272</v>
      </c>
      <c r="AJ41" s="1006" t="e">
        <f t="shared" si="1"/>
        <v>#DIV/0!</v>
      </c>
      <c r="AK41" s="1007"/>
      <c r="AL41" s="1008"/>
      <c r="AM41" s="194"/>
      <c r="AN41" s="194"/>
      <c r="AO41" s="194"/>
      <c r="AP41" s="194"/>
      <c r="AQ41" s="194"/>
      <c r="AR41" s="194"/>
      <c r="AS41" s="194"/>
      <c r="AT41" s="194"/>
      <c r="AU41" s="194"/>
      <c r="AV41" s="194"/>
      <c r="AW41" s="194"/>
      <c r="AX41" s="194"/>
      <c r="AY41" s="194"/>
      <c r="AZ41" s="194"/>
      <c r="BA41" s="194"/>
      <c r="BB41" s="194"/>
      <c r="BC41" s="194"/>
    </row>
    <row r="42" spans="1:55" ht="12.75" customHeight="1">
      <c r="A42" s="475" t="s">
        <v>558</v>
      </c>
      <c r="B42" s="476" t="s">
        <v>614</v>
      </c>
      <c r="C42" s="477">
        <v>6.85865</v>
      </c>
      <c r="D42" s="584"/>
      <c r="E42" s="134"/>
      <c r="F42" s="892"/>
      <c r="G42" s="894"/>
      <c r="H42" s="643"/>
      <c r="I42" s="644"/>
      <c r="J42" s="644"/>
      <c r="K42" s="644"/>
      <c r="L42" s="644"/>
      <c r="M42" s="645"/>
      <c r="N42" s="646"/>
      <c r="O42" s="647"/>
      <c r="P42" s="648"/>
      <c r="Q42" s="931"/>
      <c r="R42" s="932"/>
      <c r="S42" s="933"/>
      <c r="T42" s="1000"/>
      <c r="U42" s="1001"/>
      <c r="V42" s="1002"/>
      <c r="W42" s="134"/>
      <c r="X42" s="1003"/>
      <c r="Y42" s="1004"/>
      <c r="Z42" s="1005"/>
      <c r="AA42" s="135" t="s">
        <v>272</v>
      </c>
      <c r="AB42" s="1006" t="e">
        <f t="shared" si="0"/>
        <v>#DIV/0!</v>
      </c>
      <c r="AC42" s="1007"/>
      <c r="AD42" s="1008"/>
      <c r="AE42" s="135"/>
      <c r="AF42" s="1003"/>
      <c r="AG42" s="1004"/>
      <c r="AH42" s="1005"/>
      <c r="AI42" s="135" t="s">
        <v>272</v>
      </c>
      <c r="AJ42" s="1006" t="e">
        <f t="shared" si="1"/>
        <v>#DIV/0!</v>
      </c>
      <c r="AK42" s="1007"/>
      <c r="AL42" s="1008"/>
      <c r="AM42" s="194"/>
      <c r="AN42" s="194"/>
      <c r="AO42" s="194"/>
      <c r="AP42" s="194"/>
      <c r="AQ42" s="194"/>
      <c r="AR42" s="194"/>
      <c r="AS42" s="194"/>
      <c r="AT42" s="194"/>
      <c r="AU42" s="194"/>
      <c r="AV42" s="194"/>
      <c r="AW42" s="194"/>
      <c r="AX42" s="194"/>
      <c r="AY42" s="194"/>
      <c r="AZ42" s="194"/>
      <c r="BA42" s="194"/>
      <c r="BB42" s="194"/>
      <c r="BC42" s="194"/>
    </row>
    <row r="43" spans="1:55" ht="12.75" customHeight="1">
      <c r="A43" s="475" t="s">
        <v>559</v>
      </c>
      <c r="B43" s="476" t="s">
        <v>726</v>
      </c>
      <c r="C43" s="477">
        <v>0.91537</v>
      </c>
      <c r="D43" s="584"/>
      <c r="E43" s="134"/>
      <c r="F43" s="892"/>
      <c r="G43" s="894"/>
      <c r="H43" s="643"/>
      <c r="I43" s="644"/>
      <c r="J43" s="644"/>
      <c r="K43" s="644"/>
      <c r="L43" s="644"/>
      <c r="M43" s="645"/>
      <c r="N43" s="646"/>
      <c r="O43" s="647"/>
      <c r="P43" s="648"/>
      <c r="Q43" s="931"/>
      <c r="R43" s="932"/>
      <c r="S43" s="933"/>
      <c r="T43" s="1000"/>
      <c r="U43" s="1001"/>
      <c r="V43" s="1002"/>
      <c r="W43" s="134"/>
      <c r="X43" s="1003"/>
      <c r="Y43" s="1004"/>
      <c r="Z43" s="1005"/>
      <c r="AA43" s="135" t="s">
        <v>272</v>
      </c>
      <c r="AB43" s="1006" t="e">
        <f t="shared" si="0"/>
        <v>#DIV/0!</v>
      </c>
      <c r="AC43" s="1007"/>
      <c r="AD43" s="1008"/>
      <c r="AE43" s="135"/>
      <c r="AF43" s="1003"/>
      <c r="AG43" s="1004"/>
      <c r="AH43" s="1005"/>
      <c r="AI43" s="135" t="s">
        <v>272</v>
      </c>
      <c r="AJ43" s="1006" t="e">
        <f t="shared" si="1"/>
        <v>#DIV/0!</v>
      </c>
      <c r="AK43" s="1007"/>
      <c r="AL43" s="1008"/>
      <c r="AM43" s="194"/>
      <c r="AN43" s="194"/>
      <c r="AO43" s="194"/>
      <c r="AP43" s="194"/>
      <c r="AQ43" s="194"/>
      <c r="AR43" s="194"/>
      <c r="AS43" s="194"/>
      <c r="AT43" s="194"/>
      <c r="AU43" s="194"/>
      <c r="AV43" s="194"/>
      <c r="AW43" s="194"/>
      <c r="AX43" s="194"/>
      <c r="AY43" s="194"/>
      <c r="AZ43" s="194"/>
      <c r="BA43" s="194"/>
      <c r="BB43" s="194"/>
      <c r="BC43" s="194"/>
    </row>
    <row r="44" spans="1:55" ht="12.75" customHeight="1">
      <c r="A44" s="475" t="s">
        <v>416</v>
      </c>
      <c r="B44" s="476" t="s">
        <v>423</v>
      </c>
      <c r="C44" s="479">
        <v>1629.11</v>
      </c>
      <c r="D44" s="585"/>
      <c r="E44" s="134"/>
      <c r="F44" s="892"/>
      <c r="G44" s="894"/>
      <c r="H44" s="643"/>
      <c r="I44" s="644"/>
      <c r="J44" s="644"/>
      <c r="K44" s="644"/>
      <c r="L44" s="644"/>
      <c r="M44" s="645"/>
      <c r="N44" s="646"/>
      <c r="O44" s="647"/>
      <c r="P44" s="648"/>
      <c r="Q44" s="931"/>
      <c r="R44" s="932"/>
      <c r="S44" s="933"/>
      <c r="T44" s="1000"/>
      <c r="U44" s="1001"/>
      <c r="V44" s="1002"/>
      <c r="W44" s="134"/>
      <c r="X44" s="1003"/>
      <c r="Y44" s="1004"/>
      <c r="Z44" s="1005"/>
      <c r="AA44" s="135" t="s">
        <v>272</v>
      </c>
      <c r="AB44" s="1006" t="e">
        <f t="shared" si="0"/>
        <v>#DIV/0!</v>
      </c>
      <c r="AC44" s="1007"/>
      <c r="AD44" s="1008"/>
      <c r="AE44" s="135"/>
      <c r="AF44" s="1003"/>
      <c r="AG44" s="1004"/>
      <c r="AH44" s="1005"/>
      <c r="AI44" s="135" t="s">
        <v>272</v>
      </c>
      <c r="AJ44" s="1006" t="e">
        <f t="shared" si="1"/>
        <v>#DIV/0!</v>
      </c>
      <c r="AK44" s="1007"/>
      <c r="AL44" s="1008"/>
      <c r="AM44" s="194"/>
      <c r="AN44" s="194"/>
      <c r="AO44" s="194"/>
      <c r="AP44" s="194"/>
      <c r="AQ44" s="194"/>
      <c r="AR44" s="194"/>
      <c r="AS44" s="194"/>
      <c r="AT44" s="194"/>
      <c r="AU44" s="194"/>
      <c r="AV44" s="194"/>
      <c r="AW44" s="194"/>
      <c r="AX44" s="194"/>
      <c r="AY44" s="194"/>
      <c r="AZ44" s="194"/>
      <c r="BA44" s="194"/>
      <c r="BB44" s="194"/>
      <c r="BC44" s="194"/>
    </row>
    <row r="45" spans="1:55" ht="12.75" customHeight="1">
      <c r="A45" s="475" t="s">
        <v>560</v>
      </c>
      <c r="B45" s="476" t="s">
        <v>616</v>
      </c>
      <c r="C45" s="480">
        <v>32.42187</v>
      </c>
      <c r="D45" s="604"/>
      <c r="E45" s="134"/>
      <c r="F45" s="892"/>
      <c r="G45" s="894"/>
      <c r="H45" s="643"/>
      <c r="I45" s="644"/>
      <c r="J45" s="644"/>
      <c r="K45" s="644"/>
      <c r="L45" s="644"/>
      <c r="M45" s="645"/>
      <c r="N45" s="646"/>
      <c r="O45" s="647"/>
      <c r="P45" s="648"/>
      <c r="Q45" s="931"/>
      <c r="R45" s="932"/>
      <c r="S45" s="933"/>
      <c r="T45" s="1000"/>
      <c r="U45" s="1001"/>
      <c r="V45" s="1002"/>
      <c r="W45" s="134"/>
      <c r="X45" s="1003"/>
      <c r="Y45" s="1004"/>
      <c r="Z45" s="1005"/>
      <c r="AA45" s="135" t="s">
        <v>272</v>
      </c>
      <c r="AB45" s="1006" t="e">
        <f t="shared" si="0"/>
        <v>#DIV/0!</v>
      </c>
      <c r="AC45" s="1007"/>
      <c r="AD45" s="1008"/>
      <c r="AE45" s="135"/>
      <c r="AF45" s="1003"/>
      <c r="AG45" s="1004"/>
      <c r="AH45" s="1005"/>
      <c r="AI45" s="135" t="s">
        <v>272</v>
      </c>
      <c r="AJ45" s="1006" t="e">
        <f t="shared" si="1"/>
        <v>#DIV/0!</v>
      </c>
      <c r="AK45" s="1007"/>
      <c r="AL45" s="1008"/>
      <c r="AM45" s="194"/>
      <c r="AN45" s="194"/>
      <c r="AO45" s="194"/>
      <c r="AP45" s="194"/>
      <c r="AQ45" s="194"/>
      <c r="AR45" s="194"/>
      <c r="AS45" s="194"/>
      <c r="AT45" s="194"/>
      <c r="AU45" s="194"/>
      <c r="AV45" s="194"/>
      <c r="AW45" s="194"/>
      <c r="AX45" s="194"/>
      <c r="AY45" s="194"/>
      <c r="AZ45" s="194"/>
      <c r="BA45" s="194"/>
      <c r="BB45" s="194"/>
      <c r="BC45" s="194"/>
    </row>
    <row r="46" spans="1:55" ht="12.75" customHeight="1">
      <c r="A46" s="475" t="s">
        <v>414</v>
      </c>
      <c r="B46" s="476" t="s">
        <v>424</v>
      </c>
      <c r="C46" s="477">
        <v>1.88981</v>
      </c>
      <c r="D46" s="584"/>
      <c r="E46" s="134"/>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4"/>
      <c r="AN46" s="194"/>
      <c r="AO46" s="194"/>
      <c r="AP46" s="194"/>
      <c r="AQ46" s="194"/>
      <c r="AR46" s="194"/>
      <c r="AS46" s="194"/>
      <c r="AT46" s="194"/>
      <c r="AU46" s="194"/>
      <c r="AV46" s="194"/>
      <c r="AW46" s="194"/>
      <c r="AX46" s="194"/>
      <c r="AY46" s="194"/>
      <c r="AZ46" s="194"/>
      <c r="BA46" s="194"/>
      <c r="BB46" s="194"/>
      <c r="BC46" s="194"/>
    </row>
    <row r="47" spans="1:55" ht="12.75" customHeight="1">
      <c r="A47" s="475" t="s">
        <v>425</v>
      </c>
      <c r="B47" s="476" t="s">
        <v>426</v>
      </c>
      <c r="C47" s="477">
        <v>6.27987</v>
      </c>
      <c r="D47" s="584"/>
      <c r="E47" s="134"/>
      <c r="F47" s="481" t="s">
        <v>610</v>
      </c>
      <c r="G47" s="481"/>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482"/>
      <c r="AF47" s="482"/>
      <c r="AG47" s="482"/>
      <c r="AH47" s="482"/>
      <c r="AI47" s="482"/>
      <c r="AJ47" s="308"/>
      <c r="AK47" s="170"/>
      <c r="AL47" s="170"/>
      <c r="AM47" s="194"/>
      <c r="AN47" s="194"/>
      <c r="AO47" s="194"/>
      <c r="AP47" s="194"/>
      <c r="AQ47" s="194"/>
      <c r="AR47" s="194"/>
      <c r="AS47" s="194"/>
      <c r="AT47" s="194"/>
      <c r="AU47" s="194"/>
      <c r="AV47" s="194"/>
      <c r="AW47" s="194"/>
      <c r="AX47" s="194"/>
      <c r="AY47" s="194"/>
      <c r="AZ47" s="194"/>
      <c r="BA47" s="194"/>
      <c r="BB47" s="194"/>
      <c r="BC47" s="194"/>
    </row>
    <row r="48" spans="1:55" ht="12.75" customHeight="1">
      <c r="A48" s="475" t="s">
        <v>561</v>
      </c>
      <c r="B48" s="476" t="s">
        <v>727</v>
      </c>
      <c r="C48" s="477">
        <v>2.18641</v>
      </c>
      <c r="D48" s="584"/>
      <c r="E48" s="482"/>
      <c r="F48" s="483" t="s">
        <v>607</v>
      </c>
      <c r="G48" s="483"/>
      <c r="H48" s="483"/>
      <c r="I48" s="483"/>
      <c r="J48" s="483"/>
      <c r="K48" s="483"/>
      <c r="L48" s="700" t="s">
        <v>569</v>
      </c>
      <c r="M48" s="701"/>
      <c r="N48" s="701"/>
      <c r="O48" s="701"/>
      <c r="P48" s="701"/>
      <c r="Q48" s="246"/>
      <c r="R48" s="246"/>
      <c r="S48" s="246"/>
      <c r="T48" s="198"/>
      <c r="U48" s="198"/>
      <c r="V48" s="198"/>
      <c r="W48" s="134"/>
      <c r="X48" s="134"/>
      <c r="Y48" s="134"/>
      <c r="Z48" s="134"/>
      <c r="AA48" s="134"/>
      <c r="AB48" s="134"/>
      <c r="AC48" s="134"/>
      <c r="AD48" s="134"/>
      <c r="AE48" s="134"/>
      <c r="AF48" s="135"/>
      <c r="AG48" s="134"/>
      <c r="AH48" s="134"/>
      <c r="AI48" s="135"/>
      <c r="AJ48" s="134"/>
      <c r="AK48" s="134"/>
      <c r="AL48" s="134"/>
      <c r="AM48" s="194"/>
      <c r="AN48" s="194"/>
      <c r="AO48" s="194"/>
      <c r="AP48" s="194"/>
      <c r="AQ48" s="194"/>
      <c r="AR48" s="194"/>
      <c r="AS48" s="194"/>
      <c r="AT48" s="194"/>
      <c r="AU48" s="194"/>
      <c r="AV48" s="194"/>
      <c r="AW48" s="194"/>
      <c r="AX48" s="194"/>
      <c r="AY48" s="194"/>
      <c r="AZ48" s="194"/>
      <c r="BA48" s="194"/>
      <c r="BB48" s="194"/>
      <c r="BC48" s="194"/>
    </row>
    <row r="49" spans="1:55" ht="12.75" customHeight="1">
      <c r="A49" s="475" t="s">
        <v>562</v>
      </c>
      <c r="B49" s="476" t="s">
        <v>618</v>
      </c>
      <c r="C49" s="477">
        <v>11.78319</v>
      </c>
      <c r="D49" s="584"/>
      <c r="E49" s="134"/>
      <c r="F49" s="134"/>
      <c r="G49" s="133"/>
      <c r="H49" s="133"/>
      <c r="I49" s="133"/>
      <c r="J49" s="133"/>
      <c r="K49" s="133"/>
      <c r="L49" s="133"/>
      <c r="M49" s="133"/>
      <c r="N49" s="134"/>
      <c r="O49" s="134"/>
      <c r="P49" s="134"/>
      <c r="Q49" s="134"/>
      <c r="R49" s="134"/>
      <c r="S49" s="134"/>
      <c r="T49" s="134"/>
      <c r="U49" s="134"/>
      <c r="V49" s="134"/>
      <c r="W49" s="134"/>
      <c r="X49" s="134"/>
      <c r="Y49" s="134"/>
      <c r="Z49" s="134"/>
      <c r="AA49" s="134"/>
      <c r="AB49" s="134"/>
      <c r="AC49" s="134"/>
      <c r="AD49" s="134"/>
      <c r="AE49" s="134"/>
      <c r="AF49" s="135"/>
      <c r="AG49" s="134"/>
      <c r="AH49" s="134"/>
      <c r="AI49" s="135"/>
      <c r="AJ49" s="134"/>
      <c r="AK49" s="134"/>
      <c r="AL49" s="134"/>
      <c r="AM49" s="194"/>
      <c r="AN49" s="194"/>
      <c r="AO49" s="194"/>
      <c r="AP49" s="194"/>
      <c r="AQ49" s="194"/>
      <c r="AR49" s="194"/>
      <c r="AS49" s="194"/>
      <c r="AT49" s="194"/>
      <c r="AU49" s="194"/>
      <c r="AV49" s="194"/>
      <c r="AW49" s="194"/>
      <c r="AX49" s="194"/>
      <c r="AY49" s="194"/>
      <c r="AZ49" s="194"/>
      <c r="BA49" s="194"/>
      <c r="BB49" s="194"/>
      <c r="BC49" s="194"/>
    </row>
    <row r="50" spans="1:55" ht="12.75" customHeight="1">
      <c r="A50" s="475" t="s">
        <v>563</v>
      </c>
      <c r="B50" s="476" t="s">
        <v>597</v>
      </c>
      <c r="C50" s="477">
        <v>3.67227</v>
      </c>
      <c r="D50" s="584"/>
      <c r="E50" s="134"/>
      <c r="F50" s="481" t="s">
        <v>619</v>
      </c>
      <c r="G50" s="481"/>
      <c r="H50" s="170"/>
      <c r="I50" s="215"/>
      <c r="J50" s="215"/>
      <c r="K50" s="215"/>
      <c r="L50" s="215"/>
      <c r="M50" s="215"/>
      <c r="N50" s="215"/>
      <c r="O50" s="215"/>
      <c r="P50" s="170"/>
      <c r="Q50" s="243"/>
      <c r="R50" s="243"/>
      <c r="S50" s="243"/>
      <c r="T50" s="301"/>
      <c r="U50" s="301"/>
      <c r="V50" s="301"/>
      <c r="W50" s="170"/>
      <c r="X50" s="302"/>
      <c r="Y50" s="302"/>
      <c r="Z50" s="302"/>
      <c r="AA50" s="303"/>
      <c r="AB50" s="302"/>
      <c r="AC50" s="302"/>
      <c r="AD50" s="302"/>
      <c r="AE50" s="303"/>
      <c r="AF50" s="302"/>
      <c r="AG50" s="302"/>
      <c r="AH50" s="302"/>
      <c r="AI50" s="303"/>
      <c r="AJ50" s="302"/>
      <c r="AK50" s="302"/>
      <c r="AL50" s="302"/>
      <c r="AM50" s="194"/>
      <c r="AN50" s="194"/>
      <c r="AO50" s="194"/>
      <c r="AP50" s="194"/>
      <c r="AQ50" s="194"/>
      <c r="AR50" s="194"/>
      <c r="AS50" s="194"/>
      <c r="AT50" s="194"/>
      <c r="AU50" s="194"/>
      <c r="AV50" s="194"/>
      <c r="AW50" s="194"/>
      <c r="AX50" s="194"/>
      <c r="AY50" s="194"/>
      <c r="AZ50" s="194"/>
      <c r="BA50" s="194"/>
      <c r="BB50" s="194"/>
      <c r="BC50" s="194"/>
    </row>
    <row r="51" spans="1:55" ht="15" customHeight="1">
      <c r="A51" s="194"/>
      <c r="B51" s="194"/>
      <c r="C51" s="194"/>
      <c r="D51" s="39"/>
      <c r="E51" s="134"/>
      <c r="F51" s="483" t="s">
        <v>607</v>
      </c>
      <c r="G51" s="483"/>
      <c r="H51" s="483"/>
      <c r="I51" s="483"/>
      <c r="J51" s="483"/>
      <c r="K51" s="483"/>
      <c r="L51" s="700" t="s">
        <v>570</v>
      </c>
      <c r="M51" s="701"/>
      <c r="N51" s="701"/>
      <c r="O51" s="701"/>
      <c r="P51" s="701"/>
      <c r="Q51" s="246"/>
      <c r="R51" s="246"/>
      <c r="S51" s="246"/>
      <c r="T51" s="198"/>
      <c r="U51" s="198"/>
      <c r="V51" s="198"/>
      <c r="W51" s="170"/>
      <c r="X51" s="302"/>
      <c r="Y51" s="302"/>
      <c r="Z51" s="302"/>
      <c r="AA51" s="303"/>
      <c r="AB51" s="302"/>
      <c r="AC51" s="302"/>
      <c r="AD51" s="302"/>
      <c r="AE51" s="303"/>
      <c r="AF51" s="302"/>
      <c r="AG51" s="302"/>
      <c r="AH51" s="302"/>
      <c r="AI51" s="303"/>
      <c r="AJ51" s="302"/>
      <c r="AK51" s="302"/>
      <c r="AL51" s="302"/>
      <c r="AM51" s="194"/>
      <c r="AN51" s="194"/>
      <c r="AO51" s="194"/>
      <c r="AP51" s="194"/>
      <c r="AQ51" s="194"/>
      <c r="AR51" s="194"/>
      <c r="AS51" s="194"/>
      <c r="AT51" s="194"/>
      <c r="AU51" s="194"/>
      <c r="AV51" s="194"/>
      <c r="AW51" s="194"/>
      <c r="AX51" s="194"/>
      <c r="AY51" s="194"/>
      <c r="AZ51" s="194"/>
      <c r="BA51" s="194"/>
      <c r="BB51" s="194"/>
      <c r="BC51" s="194"/>
    </row>
    <row r="52" spans="1:55" ht="12.75" customHeight="1">
      <c r="A52" s="194"/>
      <c r="B52" s="194"/>
      <c r="C52" s="194"/>
      <c r="D52" s="39"/>
      <c r="E52" s="134"/>
      <c r="F52" s="300"/>
      <c r="G52" s="300"/>
      <c r="H52" s="170"/>
      <c r="I52" s="215"/>
      <c r="J52" s="215"/>
      <c r="K52" s="215"/>
      <c r="L52" s="215"/>
      <c r="M52" s="215"/>
      <c r="N52" s="215"/>
      <c r="O52" s="215"/>
      <c r="P52" s="170"/>
      <c r="Q52" s="243"/>
      <c r="R52" s="243"/>
      <c r="S52" s="243"/>
      <c r="T52" s="301"/>
      <c r="U52" s="301"/>
      <c r="V52" s="301"/>
      <c r="W52" s="170"/>
      <c r="X52" s="302"/>
      <c r="Y52" s="302"/>
      <c r="Z52" s="302"/>
      <c r="AA52" s="303"/>
      <c r="AB52" s="302"/>
      <c r="AC52" s="302"/>
      <c r="AD52" s="302"/>
      <c r="AE52" s="303"/>
      <c r="AF52" s="302"/>
      <c r="AG52" s="302"/>
      <c r="AH52" s="302"/>
      <c r="AI52" s="303"/>
      <c r="AJ52" s="302"/>
      <c r="AK52" s="302"/>
      <c r="AL52" s="302"/>
      <c r="AM52" s="194"/>
      <c r="AN52" s="194"/>
      <c r="AO52" s="194"/>
      <c r="AP52" s="194"/>
      <c r="AQ52" s="194"/>
      <c r="AR52" s="194"/>
      <c r="AS52" s="194"/>
      <c r="AT52" s="194"/>
      <c r="AU52" s="194"/>
      <c r="AV52" s="194"/>
      <c r="AW52" s="194"/>
      <c r="AX52" s="194"/>
      <c r="AY52" s="194"/>
      <c r="AZ52" s="194"/>
      <c r="BA52" s="194"/>
      <c r="BB52" s="194"/>
      <c r="BC52" s="194"/>
    </row>
    <row r="53" spans="1:54" ht="15" customHeight="1">
      <c r="A53" s="194"/>
      <c r="B53" s="194"/>
      <c r="C53" s="194"/>
      <c r="D53" s="41"/>
      <c r="E53" s="1023" t="s">
        <v>109</v>
      </c>
      <c r="F53" s="1024"/>
      <c r="G53" s="1024"/>
      <c r="H53" s="1024"/>
      <c r="I53" s="1024"/>
      <c r="J53" s="1024"/>
      <c r="K53" s="1024"/>
      <c r="L53" s="1024"/>
      <c r="M53" s="1024"/>
      <c r="N53" s="1024"/>
      <c r="O53" s="1024"/>
      <c r="P53" s="1024"/>
      <c r="Q53" s="1024"/>
      <c r="R53" s="1024"/>
      <c r="S53" s="1024"/>
      <c r="T53" s="1024"/>
      <c r="U53" s="1024"/>
      <c r="V53" s="1024"/>
      <c r="W53" s="1024"/>
      <c r="X53" s="1024"/>
      <c r="Y53" s="1024"/>
      <c r="Z53" s="1024"/>
      <c r="AA53" s="1024"/>
      <c r="AB53" s="1024"/>
      <c r="AC53" s="1024"/>
      <c r="AD53" s="1024"/>
      <c r="AE53" s="1024"/>
      <c r="AF53" s="1024"/>
      <c r="AG53" s="1024"/>
      <c r="AH53" s="1024"/>
      <c r="AI53" s="1024"/>
      <c r="AJ53" s="1024"/>
      <c r="AK53" s="1024"/>
      <c r="AL53" s="1024"/>
      <c r="AM53" s="194"/>
      <c r="AN53" s="194"/>
      <c r="AO53" s="194"/>
      <c r="AP53" s="194"/>
      <c r="AQ53" s="194"/>
      <c r="AR53" s="194"/>
      <c r="AS53" s="194"/>
      <c r="AT53" s="194"/>
      <c r="AU53" s="194"/>
      <c r="AV53" s="194"/>
      <c r="AW53" s="194"/>
      <c r="AX53" s="194"/>
      <c r="AY53" s="194"/>
      <c r="AZ53" s="194"/>
      <c r="BA53" s="194"/>
      <c r="BB53" s="194"/>
    </row>
    <row r="54" spans="1:54" ht="12.75" customHeight="1">
      <c r="A54" s="194"/>
      <c r="B54" s="194"/>
      <c r="C54" s="194"/>
      <c r="D54" s="41"/>
      <c r="E54" s="297"/>
      <c r="F54" s="297"/>
      <c r="G54" s="297"/>
      <c r="H54" s="297"/>
      <c r="I54" s="297"/>
      <c r="J54" s="297"/>
      <c r="K54" s="297"/>
      <c r="L54" s="297"/>
      <c r="M54" s="297"/>
      <c r="N54" s="297"/>
      <c r="O54" s="297"/>
      <c r="P54" s="297"/>
      <c r="Q54" s="297"/>
      <c r="R54" s="297"/>
      <c r="S54" s="297"/>
      <c r="T54" s="297"/>
      <c r="U54" s="297"/>
      <c r="V54" s="297"/>
      <c r="W54" s="297"/>
      <c r="X54" s="297"/>
      <c r="Y54" s="297"/>
      <c r="Z54" s="297"/>
      <c r="AA54" s="297"/>
      <c r="AB54" s="297"/>
      <c r="AC54" s="297"/>
      <c r="AD54" s="297"/>
      <c r="AE54" s="297"/>
      <c r="AF54" s="297"/>
      <c r="AG54" s="297"/>
      <c r="AH54" s="297"/>
      <c r="AI54" s="297"/>
      <c r="AJ54" s="297"/>
      <c r="AK54" s="297"/>
      <c r="AL54" s="194"/>
      <c r="AM54" s="194"/>
      <c r="AN54" s="194"/>
      <c r="AO54" s="194"/>
      <c r="AP54" s="194"/>
      <c r="AQ54" s="194"/>
      <c r="AR54" s="194"/>
      <c r="AS54" s="194"/>
      <c r="AT54" s="194"/>
      <c r="AU54" s="194"/>
      <c r="AV54" s="194"/>
      <c r="AW54" s="194"/>
      <c r="AX54" s="194"/>
      <c r="AY54" s="194"/>
      <c r="AZ54" s="194"/>
      <c r="BA54" s="194"/>
      <c r="BB54" s="194"/>
    </row>
    <row r="55" spans="1:54" ht="15" customHeight="1">
      <c r="A55" s="194"/>
      <c r="B55" s="194"/>
      <c r="C55" s="194"/>
      <c r="D55" s="41"/>
      <c r="E55" s="134"/>
      <c r="F55" s="202" t="s">
        <v>778</v>
      </c>
      <c r="G55" s="133"/>
      <c r="H55" s="133"/>
      <c r="I55" s="133"/>
      <c r="J55" s="133"/>
      <c r="K55" s="133"/>
      <c r="L55" s="133"/>
      <c r="M55" s="134"/>
      <c r="N55" s="134"/>
      <c r="O55" s="134"/>
      <c r="P55" s="134"/>
      <c r="Q55" s="134"/>
      <c r="R55" s="134"/>
      <c r="S55" s="134"/>
      <c r="T55" s="134"/>
      <c r="U55" s="134"/>
      <c r="V55" s="133"/>
      <c r="W55" s="134"/>
      <c r="X55" s="134"/>
      <c r="Y55" s="134"/>
      <c r="Z55" s="133"/>
      <c r="AA55" s="133"/>
      <c r="AB55" s="209" t="s">
        <v>312</v>
      </c>
      <c r="AC55" s="209"/>
      <c r="AD55" s="209"/>
      <c r="AE55" s="209"/>
      <c r="AF55" s="134"/>
      <c r="AG55" s="209" t="s">
        <v>313</v>
      </c>
      <c r="AH55" s="209"/>
      <c r="AI55" s="209"/>
      <c r="AJ55" s="209"/>
      <c r="AK55" s="134"/>
      <c r="AL55" s="194"/>
      <c r="AM55" s="194"/>
      <c r="AN55" s="194"/>
      <c r="AO55" s="194"/>
      <c r="AP55" s="194"/>
      <c r="AQ55" s="194"/>
      <c r="AR55" s="194"/>
      <c r="AS55" s="194"/>
      <c r="AT55" s="194"/>
      <c r="AU55" s="194"/>
      <c r="AV55" s="194"/>
      <c r="AW55" s="194"/>
      <c r="AX55" s="194"/>
      <c r="AY55" s="194"/>
      <c r="AZ55" s="194"/>
      <c r="BA55" s="194"/>
      <c r="BB55" s="194"/>
    </row>
    <row r="56" spans="1:54" ht="12.75" customHeight="1">
      <c r="A56" s="194"/>
      <c r="B56" s="194"/>
      <c r="C56" s="194"/>
      <c r="D56" s="41"/>
      <c r="E56" s="134"/>
      <c r="F56" s="624"/>
      <c r="G56" s="625"/>
      <c r="H56" s="625"/>
      <c r="I56" s="625"/>
      <c r="J56" s="625"/>
      <c r="K56" s="625"/>
      <c r="L56" s="625"/>
      <c r="M56" s="625"/>
      <c r="N56" s="625"/>
      <c r="O56" s="625"/>
      <c r="P56" s="625"/>
      <c r="Q56" s="625"/>
      <c r="R56" s="625"/>
      <c r="S56" s="625"/>
      <c r="T56" s="625"/>
      <c r="U56" s="625"/>
      <c r="V56" s="625"/>
      <c r="W56" s="625"/>
      <c r="X56" s="625"/>
      <c r="Y56" s="625"/>
      <c r="Z56" s="626"/>
      <c r="AA56" s="135"/>
      <c r="AB56" s="627"/>
      <c r="AC56" s="673"/>
      <c r="AD56" s="673"/>
      <c r="AE56" s="674"/>
      <c r="AF56" s="133"/>
      <c r="AG56" s="635"/>
      <c r="AH56" s="636"/>
      <c r="AI56" s="636"/>
      <c r="AJ56" s="637"/>
      <c r="AK56" s="134"/>
      <c r="AL56" s="194"/>
      <c r="AM56" s="194"/>
      <c r="AN56" s="194"/>
      <c r="AO56" s="194"/>
      <c r="AP56" s="194"/>
      <c r="AQ56" s="194"/>
      <c r="AR56" s="194"/>
      <c r="AS56" s="194"/>
      <c r="AT56" s="194"/>
      <c r="AU56" s="194"/>
      <c r="AV56" s="194"/>
      <c r="AW56" s="194"/>
      <c r="AX56" s="194"/>
      <c r="AY56" s="194"/>
      <c r="AZ56" s="194"/>
      <c r="BA56" s="194"/>
      <c r="BB56" s="194"/>
    </row>
    <row r="57" spans="1:54" ht="12.75" customHeight="1">
      <c r="A57" s="194"/>
      <c r="B57" s="194"/>
      <c r="C57" s="194"/>
      <c r="D57" s="41"/>
      <c r="E57" s="485"/>
      <c r="F57" s="486"/>
      <c r="G57" s="486"/>
      <c r="H57" s="486"/>
      <c r="I57" s="486"/>
      <c r="J57" s="486"/>
      <c r="K57" s="487"/>
      <c r="L57" s="487"/>
      <c r="M57" s="487"/>
      <c r="N57" s="487"/>
      <c r="O57" s="487"/>
      <c r="P57" s="488"/>
      <c r="Q57" s="489"/>
      <c r="R57" s="490"/>
      <c r="S57" s="491"/>
      <c r="T57" s="491"/>
      <c r="U57" s="491"/>
      <c r="V57" s="491"/>
      <c r="W57" s="491"/>
      <c r="X57" s="491"/>
      <c r="Y57" s="491"/>
      <c r="Z57" s="491"/>
      <c r="AA57" s="491"/>
      <c r="AB57" s="491"/>
      <c r="AC57" s="491"/>
      <c r="AD57" s="491"/>
      <c r="AE57" s="491"/>
      <c r="AF57" s="491"/>
      <c r="AG57" s="491"/>
      <c r="AH57" s="491"/>
      <c r="AI57" s="491"/>
      <c r="AJ57" s="491"/>
      <c r="AK57" s="134"/>
      <c r="AL57" s="194"/>
      <c r="AM57" s="194"/>
      <c r="AN57" s="194"/>
      <c r="AO57" s="194"/>
      <c r="AP57" s="194"/>
      <c r="AQ57" s="194"/>
      <c r="AR57" s="194"/>
      <c r="AS57" s="194"/>
      <c r="AT57" s="194"/>
      <c r="AU57" s="194"/>
      <c r="AV57" s="194"/>
      <c r="AW57" s="194"/>
      <c r="AX57" s="194"/>
      <c r="AY57" s="194"/>
      <c r="AZ57" s="194"/>
      <c r="BA57" s="194"/>
      <c r="BB57" s="194"/>
    </row>
    <row r="58" spans="1:54" ht="12.75" customHeight="1">
      <c r="A58" s="194"/>
      <c r="B58" s="194"/>
      <c r="C58" s="194"/>
      <c r="D58" s="41"/>
      <c r="E58" s="134"/>
      <c r="F58" s="202" t="s">
        <v>245</v>
      </c>
      <c r="G58" s="133"/>
      <c r="H58" s="133"/>
      <c r="I58" s="133"/>
      <c r="J58" s="133"/>
      <c r="K58" s="133"/>
      <c r="L58" s="133"/>
      <c r="M58" s="134"/>
      <c r="N58" s="134"/>
      <c r="O58" s="134"/>
      <c r="P58" s="159"/>
      <c r="Q58" s="159"/>
      <c r="R58" s="159"/>
      <c r="S58" s="159"/>
      <c r="T58" s="159"/>
      <c r="U58" s="159"/>
      <c r="V58" s="159"/>
      <c r="W58" s="159"/>
      <c r="X58" s="202" t="s">
        <v>246</v>
      </c>
      <c r="Y58" s="133"/>
      <c r="Z58" s="133"/>
      <c r="AA58" s="133"/>
      <c r="AB58" s="133"/>
      <c r="AC58" s="133"/>
      <c r="AD58" s="133"/>
      <c r="AE58" s="134"/>
      <c r="AF58" s="134"/>
      <c r="AG58" s="134"/>
      <c r="AH58" s="159"/>
      <c r="AI58" s="159"/>
      <c r="AJ58" s="159"/>
      <c r="AK58" s="159"/>
      <c r="AL58" s="194"/>
      <c r="AM58" s="194"/>
      <c r="AN58" s="194"/>
      <c r="AO58" s="194"/>
      <c r="AP58" s="194"/>
      <c r="AQ58" s="194"/>
      <c r="AR58" s="194"/>
      <c r="AS58" s="194"/>
      <c r="AT58" s="194"/>
      <c r="AU58" s="194"/>
      <c r="AV58" s="194"/>
      <c r="AW58" s="194"/>
      <c r="AX58" s="194"/>
      <c r="AY58" s="194"/>
      <c r="AZ58" s="194"/>
      <c r="BA58" s="194"/>
      <c r="BB58" s="194"/>
    </row>
    <row r="59" spans="1:54" ht="12.75" customHeight="1">
      <c r="A59" s="194"/>
      <c r="B59" s="194"/>
      <c r="C59" s="194"/>
      <c r="D59" s="41"/>
      <c r="E59" s="134"/>
      <c r="F59" s="202"/>
      <c r="G59" s="133"/>
      <c r="H59" s="133"/>
      <c r="I59" s="133"/>
      <c r="J59" s="133"/>
      <c r="K59" s="133"/>
      <c r="L59" s="133"/>
      <c r="M59" s="134"/>
      <c r="N59" s="134"/>
      <c r="O59" s="134"/>
      <c r="P59" s="159"/>
      <c r="Q59" s="159"/>
      <c r="R59" s="159"/>
      <c r="S59" s="159"/>
      <c r="T59" s="159"/>
      <c r="U59" s="159"/>
      <c r="V59" s="159"/>
      <c r="W59" s="159"/>
      <c r="X59" s="202"/>
      <c r="Y59" s="133"/>
      <c r="Z59" s="133"/>
      <c r="AA59" s="133"/>
      <c r="AB59" s="133"/>
      <c r="AC59" s="133"/>
      <c r="AD59" s="133"/>
      <c r="AE59" s="134"/>
      <c r="AF59" s="134"/>
      <c r="AG59" s="134"/>
      <c r="AH59" s="159"/>
      <c r="AI59" s="159"/>
      <c r="AJ59" s="159"/>
      <c r="AK59" s="159"/>
      <c r="AL59" s="194"/>
      <c r="AM59" s="194"/>
      <c r="AN59" s="194"/>
      <c r="AO59" s="194"/>
      <c r="AP59" s="194"/>
      <c r="AQ59" s="194"/>
      <c r="AR59" s="194"/>
      <c r="AS59" s="194"/>
      <c r="AT59" s="194"/>
      <c r="AU59" s="194"/>
      <c r="AV59" s="194"/>
      <c r="AW59" s="194"/>
      <c r="AX59" s="194"/>
      <c r="AY59" s="194"/>
      <c r="AZ59" s="194"/>
      <c r="BA59" s="194"/>
      <c r="BB59" s="194"/>
    </row>
    <row r="60" spans="1:54" ht="12.75" customHeight="1">
      <c r="A60" s="194"/>
      <c r="B60" s="194"/>
      <c r="C60" s="194"/>
      <c r="D60" s="41"/>
      <c r="E60" s="134"/>
      <c r="F60" s="202" t="s">
        <v>779</v>
      </c>
      <c r="G60" s="133"/>
      <c r="H60" s="133"/>
      <c r="I60" s="133"/>
      <c r="J60" s="133"/>
      <c r="K60" s="133"/>
      <c r="L60" s="133"/>
      <c r="M60" s="134"/>
      <c r="N60" s="134"/>
      <c r="O60" s="134"/>
      <c r="P60" s="159"/>
      <c r="Q60" s="159"/>
      <c r="R60" s="159"/>
      <c r="S60" s="159"/>
      <c r="T60" s="159"/>
      <c r="U60" s="159"/>
      <c r="V60" s="159"/>
      <c r="W60" s="159"/>
      <c r="X60" s="202" t="s">
        <v>779</v>
      </c>
      <c r="Y60" s="133"/>
      <c r="Z60" s="133"/>
      <c r="AA60" s="133"/>
      <c r="AB60" s="133"/>
      <c r="AC60" s="133"/>
      <c r="AD60" s="133"/>
      <c r="AE60" s="134"/>
      <c r="AF60" s="134"/>
      <c r="AG60" s="134"/>
      <c r="AH60" s="159"/>
      <c r="AI60" s="159"/>
      <c r="AJ60" s="159"/>
      <c r="AK60" s="159"/>
      <c r="AL60" s="194"/>
      <c r="AM60" s="194"/>
      <c r="AN60" s="194"/>
      <c r="AO60" s="194"/>
      <c r="AP60" s="194"/>
      <c r="AQ60" s="194"/>
      <c r="AR60" s="194"/>
      <c r="AS60" s="194"/>
      <c r="AT60" s="194"/>
      <c r="AU60" s="194"/>
      <c r="AV60" s="194"/>
      <c r="AW60" s="194"/>
      <c r="AX60" s="194"/>
      <c r="AY60" s="194"/>
      <c r="AZ60" s="194"/>
      <c r="BA60" s="194"/>
      <c r="BB60" s="194"/>
    </row>
    <row r="61" spans="1:54" ht="12.75" customHeight="1">
      <c r="A61" s="194"/>
      <c r="B61" s="194"/>
      <c r="C61" s="194"/>
      <c r="D61" s="41"/>
      <c r="E61" s="134"/>
      <c r="F61" s="133" t="s">
        <v>110</v>
      </c>
      <c r="G61" s="133"/>
      <c r="H61" s="133"/>
      <c r="I61" s="133"/>
      <c r="J61" s="133"/>
      <c r="K61" s="133"/>
      <c r="L61" s="133"/>
      <c r="M61" s="134"/>
      <c r="N61" s="134"/>
      <c r="O61" s="134"/>
      <c r="P61" s="159"/>
      <c r="Q61" s="159"/>
      <c r="R61" s="159"/>
      <c r="S61" s="159"/>
      <c r="T61" s="159"/>
      <c r="U61" s="159"/>
      <c r="V61" s="159"/>
      <c r="W61" s="159"/>
      <c r="X61" s="133" t="s">
        <v>110</v>
      </c>
      <c r="Y61" s="133"/>
      <c r="Z61" s="133"/>
      <c r="AA61" s="133"/>
      <c r="AB61" s="133"/>
      <c r="AC61" s="133"/>
      <c r="AD61" s="133"/>
      <c r="AE61" s="134"/>
      <c r="AF61" s="134"/>
      <c r="AG61" s="134"/>
      <c r="AH61" s="159"/>
      <c r="AI61" s="159"/>
      <c r="AJ61" s="159"/>
      <c r="AK61" s="159"/>
      <c r="AL61" s="194"/>
      <c r="AM61" s="194"/>
      <c r="AN61" s="194"/>
      <c r="AO61" s="194"/>
      <c r="AP61" s="194"/>
      <c r="AQ61" s="194"/>
      <c r="AR61" s="194"/>
      <c r="AS61" s="194"/>
      <c r="AT61" s="194"/>
      <c r="AU61" s="194"/>
      <c r="AV61" s="194"/>
      <c r="AW61" s="194"/>
      <c r="AX61" s="194"/>
      <c r="AY61" s="194"/>
      <c r="AZ61" s="194"/>
      <c r="BA61" s="194"/>
      <c r="BB61" s="194"/>
    </row>
    <row r="62" spans="1:54" ht="12.75" customHeight="1">
      <c r="A62" s="194"/>
      <c r="B62" s="194"/>
      <c r="C62" s="194"/>
      <c r="D62" s="41"/>
      <c r="E62" s="133"/>
      <c r="F62" s="643"/>
      <c r="G62" s="644"/>
      <c r="H62" s="644"/>
      <c r="I62" s="644"/>
      <c r="J62" s="644"/>
      <c r="K62" s="644"/>
      <c r="L62" s="644"/>
      <c r="M62" s="644"/>
      <c r="N62" s="644"/>
      <c r="O62" s="644"/>
      <c r="P62" s="644"/>
      <c r="Q62" s="645"/>
      <c r="R62" s="159"/>
      <c r="S62" s="159"/>
      <c r="T62" s="159"/>
      <c r="U62" s="159"/>
      <c r="V62" s="159"/>
      <c r="W62" s="159"/>
      <c r="X62" s="643"/>
      <c r="Y62" s="644"/>
      <c r="Z62" s="644"/>
      <c r="AA62" s="644"/>
      <c r="AB62" s="644"/>
      <c r="AC62" s="644"/>
      <c r="AD62" s="644"/>
      <c r="AE62" s="644"/>
      <c r="AF62" s="644"/>
      <c r="AG62" s="644"/>
      <c r="AH62" s="644"/>
      <c r="AI62" s="645"/>
      <c r="AJ62" s="159"/>
      <c r="AK62" s="159"/>
      <c r="AL62" s="194"/>
      <c r="AM62" s="194"/>
      <c r="AN62" s="194"/>
      <c r="AO62" s="194"/>
      <c r="AP62" s="194"/>
      <c r="AQ62" s="194"/>
      <c r="AR62" s="194"/>
      <c r="AS62" s="194"/>
      <c r="AT62" s="194"/>
      <c r="AU62" s="194"/>
      <c r="AV62" s="194"/>
      <c r="AW62" s="194"/>
      <c r="AX62" s="194"/>
      <c r="AY62" s="194"/>
      <c r="AZ62" s="194"/>
      <c r="BA62" s="194"/>
      <c r="BB62" s="194"/>
    </row>
    <row r="63" spans="1:54" ht="12.75" customHeight="1">
      <c r="A63" s="194"/>
      <c r="B63" s="194"/>
      <c r="C63" s="194"/>
      <c r="D63" s="41"/>
      <c r="E63" s="134"/>
      <c r="F63" s="133" t="s">
        <v>111</v>
      </c>
      <c r="G63" s="133"/>
      <c r="H63" s="133"/>
      <c r="I63" s="133"/>
      <c r="J63" s="133"/>
      <c r="K63" s="133"/>
      <c r="L63" s="133"/>
      <c r="M63" s="134"/>
      <c r="N63" s="134"/>
      <c r="O63" s="134"/>
      <c r="P63" s="159"/>
      <c r="Q63" s="159"/>
      <c r="R63" s="159"/>
      <c r="S63" s="159"/>
      <c r="T63" s="159"/>
      <c r="U63" s="159"/>
      <c r="V63" s="159"/>
      <c r="W63" s="159"/>
      <c r="X63" s="133" t="s">
        <v>111</v>
      </c>
      <c r="Y63" s="133"/>
      <c r="Z63" s="133"/>
      <c r="AA63" s="133"/>
      <c r="AB63" s="133"/>
      <c r="AC63" s="133"/>
      <c r="AD63" s="133"/>
      <c r="AE63" s="134"/>
      <c r="AF63" s="134"/>
      <c r="AG63" s="134"/>
      <c r="AH63" s="159"/>
      <c r="AI63" s="159"/>
      <c r="AJ63" s="159"/>
      <c r="AK63" s="159"/>
      <c r="AL63" s="194"/>
      <c r="AM63" s="194"/>
      <c r="AN63" s="194"/>
      <c r="AO63" s="194"/>
      <c r="AP63" s="194"/>
      <c r="AQ63" s="194"/>
      <c r="AR63" s="194"/>
      <c r="AS63" s="194"/>
      <c r="AT63" s="194"/>
      <c r="AU63" s="194"/>
      <c r="AV63" s="194"/>
      <c r="AW63" s="194"/>
      <c r="AX63" s="194"/>
      <c r="AY63" s="194"/>
      <c r="AZ63" s="194"/>
      <c r="BA63" s="194"/>
      <c r="BB63" s="194"/>
    </row>
    <row r="64" spans="1:54" ht="12.75" customHeight="1">
      <c r="A64" s="194"/>
      <c r="B64" s="194"/>
      <c r="C64" s="194"/>
      <c r="D64" s="41"/>
      <c r="E64" s="134"/>
      <c r="F64" s="643"/>
      <c r="G64" s="644"/>
      <c r="H64" s="644"/>
      <c r="I64" s="644"/>
      <c r="J64" s="644"/>
      <c r="K64" s="644"/>
      <c r="L64" s="644"/>
      <c r="M64" s="644"/>
      <c r="N64" s="644"/>
      <c r="O64" s="644"/>
      <c r="P64" s="644"/>
      <c r="Q64" s="645"/>
      <c r="R64" s="159"/>
      <c r="S64" s="159"/>
      <c r="T64" s="159"/>
      <c r="U64" s="159"/>
      <c r="V64" s="159"/>
      <c r="W64" s="159"/>
      <c r="X64" s="643"/>
      <c r="Y64" s="644"/>
      <c r="Z64" s="644"/>
      <c r="AA64" s="644"/>
      <c r="AB64" s="644"/>
      <c r="AC64" s="644"/>
      <c r="AD64" s="644"/>
      <c r="AE64" s="644"/>
      <c r="AF64" s="644"/>
      <c r="AG64" s="644"/>
      <c r="AH64" s="644"/>
      <c r="AI64" s="645"/>
      <c r="AJ64" s="159"/>
      <c r="AK64" s="159"/>
      <c r="AL64" s="194"/>
      <c r="AM64" s="194"/>
      <c r="AN64" s="194"/>
      <c r="AO64" s="194"/>
      <c r="AP64" s="194"/>
      <c r="AQ64" s="194"/>
      <c r="AR64" s="194"/>
      <c r="AS64" s="194"/>
      <c r="AT64" s="194"/>
      <c r="AU64" s="194"/>
      <c r="AV64" s="194"/>
      <c r="AW64" s="194"/>
      <c r="AX64" s="194"/>
      <c r="AY64" s="194"/>
      <c r="AZ64" s="194"/>
      <c r="BA64" s="194"/>
      <c r="BB64" s="194"/>
    </row>
    <row r="65" spans="1:54" ht="12.75" customHeight="1">
      <c r="A65" s="194"/>
      <c r="B65" s="194"/>
      <c r="C65" s="194"/>
      <c r="D65" s="41"/>
      <c r="E65" s="134"/>
      <c r="F65" s="901"/>
      <c r="G65" s="902"/>
      <c r="H65" s="902"/>
      <c r="I65" s="902"/>
      <c r="J65" s="902"/>
      <c r="K65" s="902"/>
      <c r="L65" s="902"/>
      <c r="M65" s="902"/>
      <c r="N65" s="902"/>
      <c r="O65" s="902"/>
      <c r="P65" s="902"/>
      <c r="Q65" s="903"/>
      <c r="R65" s="194"/>
      <c r="S65" s="194"/>
      <c r="T65" s="194"/>
      <c r="U65" s="194"/>
      <c r="V65" s="194"/>
      <c r="W65" s="194"/>
      <c r="X65" s="901"/>
      <c r="Y65" s="902"/>
      <c r="Z65" s="902"/>
      <c r="AA65" s="902"/>
      <c r="AB65" s="902"/>
      <c r="AC65" s="902"/>
      <c r="AD65" s="902"/>
      <c r="AE65" s="902"/>
      <c r="AF65" s="902"/>
      <c r="AG65" s="902"/>
      <c r="AH65" s="902"/>
      <c r="AI65" s="903"/>
      <c r="AJ65" s="159"/>
      <c r="AK65" s="159"/>
      <c r="AL65" s="194"/>
      <c r="AM65" s="194"/>
      <c r="AN65" s="194"/>
      <c r="AO65" s="194"/>
      <c r="AP65" s="194"/>
      <c r="AQ65" s="194"/>
      <c r="AR65" s="194"/>
      <c r="AS65" s="194"/>
      <c r="AT65" s="194"/>
      <c r="AU65" s="194"/>
      <c r="AV65" s="194"/>
      <c r="AW65" s="194"/>
      <c r="AX65" s="194"/>
      <c r="AY65" s="194"/>
      <c r="AZ65" s="194"/>
      <c r="BA65" s="194"/>
      <c r="BB65" s="194"/>
    </row>
    <row r="66" spans="1:54" ht="12.75" customHeight="1">
      <c r="A66" s="194"/>
      <c r="B66" s="194"/>
      <c r="C66" s="194"/>
      <c r="D66" s="41"/>
      <c r="E66" s="133"/>
      <c r="F66" s="133" t="s">
        <v>112</v>
      </c>
      <c r="G66" s="133"/>
      <c r="H66" s="133"/>
      <c r="I66" s="133"/>
      <c r="J66" s="133"/>
      <c r="K66" s="133"/>
      <c r="L66" s="133"/>
      <c r="M66" s="134"/>
      <c r="N66" s="134"/>
      <c r="O66" s="134"/>
      <c r="P66" s="134"/>
      <c r="Q66" s="134"/>
      <c r="R66" s="134"/>
      <c r="S66" s="134"/>
      <c r="T66" s="134"/>
      <c r="U66" s="134"/>
      <c r="V66" s="134"/>
      <c r="W66" s="134"/>
      <c r="X66" s="133" t="s">
        <v>112</v>
      </c>
      <c r="Y66" s="133"/>
      <c r="Z66" s="133"/>
      <c r="AA66" s="133"/>
      <c r="AB66" s="133"/>
      <c r="AC66" s="133"/>
      <c r="AD66" s="133"/>
      <c r="AE66" s="134"/>
      <c r="AF66" s="134"/>
      <c r="AG66" s="134"/>
      <c r="AH66" s="134"/>
      <c r="AI66" s="134"/>
      <c r="AJ66" s="134"/>
      <c r="AK66" s="134"/>
      <c r="AL66" s="194"/>
      <c r="AM66" s="194"/>
      <c r="AN66" s="194"/>
      <c r="AO66" s="194"/>
      <c r="AP66" s="194"/>
      <c r="AQ66" s="194"/>
      <c r="AR66" s="194"/>
      <c r="AS66" s="194"/>
      <c r="AT66" s="194"/>
      <c r="AU66" s="194"/>
      <c r="AV66" s="194"/>
      <c r="AW66" s="194"/>
      <c r="AX66" s="194"/>
      <c r="AY66" s="194"/>
      <c r="AZ66" s="194"/>
      <c r="BA66" s="194"/>
      <c r="BB66" s="194"/>
    </row>
    <row r="67" spans="1:54" ht="12.75" customHeight="1">
      <c r="A67" s="194"/>
      <c r="B67" s="194"/>
      <c r="C67" s="194"/>
      <c r="D67" s="41"/>
      <c r="E67" s="133"/>
      <c r="F67" s="643"/>
      <c r="G67" s="644"/>
      <c r="H67" s="644"/>
      <c r="I67" s="644"/>
      <c r="J67" s="644"/>
      <c r="K67" s="644"/>
      <c r="L67" s="644"/>
      <c r="M67" s="644"/>
      <c r="N67" s="644"/>
      <c r="O67" s="644"/>
      <c r="P67" s="644"/>
      <c r="Q67" s="645"/>
      <c r="R67" s="134"/>
      <c r="S67" s="134"/>
      <c r="T67" s="134"/>
      <c r="U67" s="134"/>
      <c r="V67" s="134"/>
      <c r="W67" s="134"/>
      <c r="X67" s="643"/>
      <c r="Y67" s="644"/>
      <c r="Z67" s="644"/>
      <c r="AA67" s="644"/>
      <c r="AB67" s="644"/>
      <c r="AC67" s="644"/>
      <c r="AD67" s="644"/>
      <c r="AE67" s="644"/>
      <c r="AF67" s="644"/>
      <c r="AG67" s="644"/>
      <c r="AH67" s="644"/>
      <c r="AI67" s="645"/>
      <c r="AJ67" s="134"/>
      <c r="AK67" s="134"/>
      <c r="AL67" s="194"/>
      <c r="AM67" s="194"/>
      <c r="AN67" s="194"/>
      <c r="AO67" s="194"/>
      <c r="AP67" s="194"/>
      <c r="AQ67" s="194"/>
      <c r="AR67" s="194"/>
      <c r="AS67" s="194"/>
      <c r="AT67" s="194"/>
      <c r="AU67" s="194"/>
      <c r="AV67" s="194"/>
      <c r="AW67" s="194"/>
      <c r="AX67" s="194"/>
      <c r="AY67" s="194"/>
      <c r="AZ67" s="194"/>
      <c r="BA67" s="194"/>
      <c r="BB67" s="194"/>
    </row>
    <row r="68" spans="1:54" ht="12.75" customHeight="1">
      <c r="A68" s="194"/>
      <c r="B68" s="194"/>
      <c r="C68" s="194"/>
      <c r="D68" s="41"/>
      <c r="E68" s="133"/>
      <c r="F68" s="643"/>
      <c r="G68" s="644"/>
      <c r="H68" s="644"/>
      <c r="I68" s="644"/>
      <c r="J68" s="644"/>
      <c r="K68" s="644"/>
      <c r="L68" s="644"/>
      <c r="M68" s="644"/>
      <c r="N68" s="644"/>
      <c r="O68" s="644"/>
      <c r="P68" s="644"/>
      <c r="Q68" s="645"/>
      <c r="R68" s="134"/>
      <c r="S68" s="134"/>
      <c r="T68" s="134"/>
      <c r="U68" s="134"/>
      <c r="V68" s="134"/>
      <c r="W68" s="134"/>
      <c r="X68" s="643"/>
      <c r="Y68" s="644"/>
      <c r="Z68" s="644"/>
      <c r="AA68" s="644"/>
      <c r="AB68" s="644"/>
      <c r="AC68" s="644"/>
      <c r="AD68" s="644"/>
      <c r="AE68" s="644"/>
      <c r="AF68" s="644"/>
      <c r="AG68" s="644"/>
      <c r="AH68" s="644"/>
      <c r="AI68" s="645"/>
      <c r="AJ68" s="134"/>
      <c r="AK68" s="134"/>
      <c r="AL68" s="194"/>
      <c r="AM68" s="194"/>
      <c r="AN68" s="194"/>
      <c r="AO68" s="194"/>
      <c r="AP68" s="194"/>
      <c r="AQ68" s="194"/>
      <c r="AR68" s="194"/>
      <c r="AS68" s="194"/>
      <c r="AT68" s="194"/>
      <c r="AU68" s="194"/>
      <c r="AV68" s="194"/>
      <c r="AW68" s="194"/>
      <c r="AX68" s="194"/>
      <c r="AY68" s="194"/>
      <c r="AZ68" s="194"/>
      <c r="BA68" s="194"/>
      <c r="BB68" s="194"/>
    </row>
    <row r="69" spans="1:54" ht="12.75" customHeight="1">
      <c r="A69" s="194"/>
      <c r="B69" s="194"/>
      <c r="C69" s="194"/>
      <c r="D69" s="41"/>
      <c r="E69" s="134"/>
      <c r="F69" s="133"/>
      <c r="G69" s="133"/>
      <c r="H69" s="133"/>
      <c r="I69" s="133"/>
      <c r="J69" s="133"/>
      <c r="K69" s="133"/>
      <c r="L69" s="133"/>
      <c r="M69" s="134"/>
      <c r="N69" s="134"/>
      <c r="O69" s="134"/>
      <c r="P69" s="134"/>
      <c r="Q69" s="134"/>
      <c r="R69" s="134"/>
      <c r="S69" s="134"/>
      <c r="T69" s="134"/>
      <c r="U69" s="134"/>
      <c r="V69" s="134"/>
      <c r="W69" s="134"/>
      <c r="X69" s="133"/>
      <c r="Y69" s="133"/>
      <c r="Z69" s="133"/>
      <c r="AA69" s="133"/>
      <c r="AB69" s="133"/>
      <c r="AC69" s="133"/>
      <c r="AD69" s="133"/>
      <c r="AE69" s="134"/>
      <c r="AF69" s="134"/>
      <c r="AG69" s="134"/>
      <c r="AH69" s="134"/>
      <c r="AI69" s="134"/>
      <c r="AJ69" s="134"/>
      <c r="AK69" s="134"/>
      <c r="AL69" s="194"/>
      <c r="AM69" s="194"/>
      <c r="AN69" s="194"/>
      <c r="AO69" s="194"/>
      <c r="AP69" s="194"/>
      <c r="AQ69" s="194"/>
      <c r="AR69" s="194"/>
      <c r="AS69" s="194"/>
      <c r="AT69" s="194"/>
      <c r="AU69" s="194"/>
      <c r="AV69" s="194"/>
      <c r="AW69" s="194"/>
      <c r="AX69" s="194"/>
      <c r="AY69" s="194"/>
      <c r="AZ69" s="194"/>
      <c r="BA69" s="194"/>
      <c r="BB69" s="194"/>
    </row>
    <row r="70" spans="1:54" ht="12.75" customHeight="1">
      <c r="A70" s="194"/>
      <c r="B70" s="194"/>
      <c r="C70" s="194"/>
      <c r="D70" s="41"/>
      <c r="E70" s="134"/>
      <c r="F70" s="133" t="s">
        <v>113</v>
      </c>
      <c r="G70" s="133"/>
      <c r="H70" s="133"/>
      <c r="I70" s="133"/>
      <c r="J70" s="133"/>
      <c r="K70" s="133"/>
      <c r="L70" s="134"/>
      <c r="M70" s="134"/>
      <c r="N70" s="134"/>
      <c r="O70" s="134"/>
      <c r="P70" s="134"/>
      <c r="Q70" s="134"/>
      <c r="R70" s="134"/>
      <c r="S70" s="134"/>
      <c r="T70" s="134"/>
      <c r="U70" s="134"/>
      <c r="V70" s="134"/>
      <c r="W70" s="134"/>
      <c r="X70" s="133" t="s">
        <v>113</v>
      </c>
      <c r="Y70" s="133"/>
      <c r="Z70" s="133"/>
      <c r="AA70" s="133"/>
      <c r="AB70" s="133"/>
      <c r="AC70" s="133"/>
      <c r="AD70" s="134"/>
      <c r="AE70" s="134"/>
      <c r="AF70" s="134"/>
      <c r="AG70" s="134"/>
      <c r="AH70" s="134"/>
      <c r="AI70" s="134"/>
      <c r="AJ70" s="134"/>
      <c r="AK70" s="134"/>
      <c r="AL70" s="194"/>
      <c r="AM70" s="194"/>
      <c r="AN70" s="194"/>
      <c r="AO70" s="194"/>
      <c r="AP70" s="194"/>
      <c r="AQ70" s="194"/>
      <c r="AR70" s="194"/>
      <c r="AS70" s="194"/>
      <c r="AT70" s="194"/>
      <c r="AU70" s="194"/>
      <c r="AV70" s="194"/>
      <c r="AW70" s="194"/>
      <c r="AX70" s="194"/>
      <c r="AY70" s="194"/>
      <c r="AZ70" s="194"/>
      <c r="BA70" s="194"/>
      <c r="BB70" s="194"/>
    </row>
    <row r="71" spans="1:54" ht="12.75" customHeight="1">
      <c r="A71" s="194"/>
      <c r="B71" s="194"/>
      <c r="C71" s="194"/>
      <c r="D71" s="41"/>
      <c r="E71" s="134"/>
      <c r="F71" s="133"/>
      <c r="G71" s="26"/>
      <c r="H71" s="198" t="s">
        <v>114</v>
      </c>
      <c r="I71" s="198"/>
      <c r="J71" s="198"/>
      <c r="K71" s="194"/>
      <c r="L71" s="194"/>
      <c r="M71" s="194"/>
      <c r="N71" s="194"/>
      <c r="O71" s="194"/>
      <c r="P71" s="194"/>
      <c r="Q71" s="194"/>
      <c r="R71" s="194"/>
      <c r="S71" s="194"/>
      <c r="T71" s="194"/>
      <c r="U71" s="194"/>
      <c r="V71" s="194"/>
      <c r="W71" s="194"/>
      <c r="X71" s="194"/>
      <c r="Y71" s="26"/>
      <c r="Z71" s="194" t="s">
        <v>114</v>
      </c>
      <c r="AA71" s="194"/>
      <c r="AB71" s="194"/>
      <c r="AC71" s="194"/>
      <c r="AD71" s="194"/>
      <c r="AE71" s="315"/>
      <c r="AF71" s="315"/>
      <c r="AG71" s="315"/>
      <c r="AH71" s="315"/>
      <c r="AI71" s="315"/>
      <c r="AJ71" s="315"/>
      <c r="AK71" s="315"/>
      <c r="AL71" s="194"/>
      <c r="AM71" s="194"/>
      <c r="AN71" s="194"/>
      <c r="AO71" s="194"/>
      <c r="AP71" s="194"/>
      <c r="AQ71" s="194"/>
      <c r="AR71" s="194"/>
      <c r="AS71" s="194"/>
      <c r="AT71" s="194"/>
      <c r="AU71" s="194"/>
      <c r="AV71" s="194"/>
      <c r="AW71" s="194"/>
      <c r="AX71" s="194"/>
      <c r="AY71" s="194"/>
      <c r="AZ71" s="194"/>
      <c r="BA71" s="194"/>
      <c r="BB71" s="194"/>
    </row>
    <row r="72" spans="1:54" ht="12.75" customHeight="1">
      <c r="A72" s="194"/>
      <c r="B72" s="194"/>
      <c r="C72" s="194"/>
      <c r="D72" s="41"/>
      <c r="E72" s="134"/>
      <c r="F72" s="133"/>
      <c r="G72" s="26"/>
      <c r="H72" s="198" t="s">
        <v>115</v>
      </c>
      <c r="I72" s="198"/>
      <c r="J72" s="198"/>
      <c r="K72" s="198"/>
      <c r="L72" s="315"/>
      <c r="M72" s="315"/>
      <c r="N72" s="315"/>
      <c r="O72" s="315"/>
      <c r="P72" s="315"/>
      <c r="Q72" s="315"/>
      <c r="R72" s="315"/>
      <c r="S72" s="315"/>
      <c r="T72" s="315"/>
      <c r="U72" s="315"/>
      <c r="V72" s="315"/>
      <c r="W72" s="134"/>
      <c r="X72" s="133"/>
      <c r="Y72" s="26"/>
      <c r="Z72" s="198" t="s">
        <v>115</v>
      </c>
      <c r="AA72" s="198"/>
      <c r="AB72" s="198"/>
      <c r="AC72" s="198"/>
      <c r="AD72" s="315"/>
      <c r="AE72" s="315"/>
      <c r="AF72" s="315"/>
      <c r="AG72" s="315"/>
      <c r="AH72" s="315"/>
      <c r="AI72" s="315"/>
      <c r="AJ72" s="315"/>
      <c r="AK72" s="315"/>
      <c r="AL72" s="194"/>
      <c r="AM72" s="194"/>
      <c r="AN72" s="194"/>
      <c r="AO72" s="194"/>
      <c r="AP72" s="194"/>
      <c r="AQ72" s="194"/>
      <c r="AR72" s="194"/>
      <c r="AS72" s="194"/>
      <c r="AT72" s="194"/>
      <c r="AU72" s="194"/>
      <c r="AV72" s="194"/>
      <c r="AW72" s="194"/>
      <c r="AX72" s="194"/>
      <c r="AY72" s="194"/>
      <c r="AZ72" s="194"/>
      <c r="BA72" s="194"/>
      <c r="BB72" s="194"/>
    </row>
    <row r="73" spans="1:54" ht="12.75" customHeight="1">
      <c r="A73" s="194"/>
      <c r="B73" s="194"/>
      <c r="C73" s="194"/>
      <c r="D73" s="41"/>
      <c r="E73" s="134"/>
      <c r="F73" s="133"/>
      <c r="G73" s="26"/>
      <c r="H73" s="198" t="s">
        <v>116</v>
      </c>
      <c r="I73" s="198"/>
      <c r="J73" s="198"/>
      <c r="K73" s="198"/>
      <c r="L73" s="315"/>
      <c r="M73" s="315"/>
      <c r="N73" s="315"/>
      <c r="O73" s="315"/>
      <c r="P73" s="315"/>
      <c r="Q73" s="315"/>
      <c r="R73" s="315"/>
      <c r="S73" s="315"/>
      <c r="T73" s="315"/>
      <c r="U73" s="315"/>
      <c r="V73" s="315"/>
      <c r="W73" s="134"/>
      <c r="X73" s="133"/>
      <c r="Y73" s="26"/>
      <c r="Z73" s="198" t="s">
        <v>116</v>
      </c>
      <c r="AA73" s="198"/>
      <c r="AB73" s="198"/>
      <c r="AC73" s="198"/>
      <c r="AD73" s="315"/>
      <c r="AE73" s="315"/>
      <c r="AF73" s="315"/>
      <c r="AG73" s="315"/>
      <c r="AH73" s="315"/>
      <c r="AI73" s="315"/>
      <c r="AJ73" s="315"/>
      <c r="AK73" s="315"/>
      <c r="AL73" s="194"/>
      <c r="AM73" s="194"/>
      <c r="AN73" s="194"/>
      <c r="AO73" s="194"/>
      <c r="AP73" s="194"/>
      <c r="AQ73" s="194"/>
      <c r="AR73" s="194"/>
      <c r="AS73" s="194"/>
      <c r="AT73" s="194"/>
      <c r="AU73" s="194"/>
      <c r="AV73" s="194"/>
      <c r="AW73" s="194"/>
      <c r="AX73" s="194"/>
      <c r="AY73" s="194"/>
      <c r="AZ73" s="194"/>
      <c r="BA73" s="194"/>
      <c r="BB73" s="194"/>
    </row>
    <row r="74" spans="1:54" ht="12.75" customHeight="1">
      <c r="A74" s="194"/>
      <c r="B74" s="194"/>
      <c r="C74" s="194"/>
      <c r="D74" s="41"/>
      <c r="E74" s="134"/>
      <c r="F74" s="133"/>
      <c r="G74" s="26"/>
      <c r="H74" s="198" t="s">
        <v>117</v>
      </c>
      <c r="I74" s="198"/>
      <c r="J74" s="198"/>
      <c r="K74" s="198"/>
      <c r="L74" s="315"/>
      <c r="M74" s="315"/>
      <c r="N74" s="315"/>
      <c r="O74" s="315"/>
      <c r="P74" s="315"/>
      <c r="Q74" s="315"/>
      <c r="R74" s="315"/>
      <c r="S74" s="315"/>
      <c r="T74" s="315"/>
      <c r="U74" s="315"/>
      <c r="V74" s="315"/>
      <c r="W74" s="134"/>
      <c r="X74" s="133"/>
      <c r="Y74" s="26"/>
      <c r="Z74" s="198" t="s">
        <v>117</v>
      </c>
      <c r="AA74" s="198"/>
      <c r="AB74" s="198"/>
      <c r="AC74" s="198"/>
      <c r="AD74" s="315"/>
      <c r="AE74" s="315"/>
      <c r="AF74" s="315"/>
      <c r="AG74" s="315"/>
      <c r="AH74" s="315"/>
      <c r="AI74" s="315"/>
      <c r="AJ74" s="315"/>
      <c r="AK74" s="315"/>
      <c r="AL74" s="194"/>
      <c r="AM74" s="194"/>
      <c r="AN74" s="194"/>
      <c r="AO74" s="194"/>
      <c r="AP74" s="194"/>
      <c r="AQ74" s="194"/>
      <c r="AR74" s="194"/>
      <c r="AS74" s="194"/>
      <c r="AT74" s="194"/>
      <c r="AU74" s="194"/>
      <c r="AV74" s="194"/>
      <c r="AW74" s="194"/>
      <c r="AX74" s="194"/>
      <c r="AY74" s="194"/>
      <c r="AZ74" s="194"/>
      <c r="BA74" s="194"/>
      <c r="BB74" s="194"/>
    </row>
    <row r="75" spans="1:54" ht="12.75" customHeight="1">
      <c r="A75" s="194"/>
      <c r="B75" s="194"/>
      <c r="C75" s="194"/>
      <c r="D75" s="41"/>
      <c r="E75" s="134"/>
      <c r="F75" s="133"/>
      <c r="G75" s="26"/>
      <c r="H75" s="198" t="s">
        <v>118</v>
      </c>
      <c r="I75" s="198"/>
      <c r="J75" s="198"/>
      <c r="K75" s="198"/>
      <c r="L75" s="1011"/>
      <c r="M75" s="1012"/>
      <c r="N75" s="1012"/>
      <c r="O75" s="1012"/>
      <c r="P75" s="1012"/>
      <c r="Q75" s="1012"/>
      <c r="R75" s="1013"/>
      <c r="S75" s="134"/>
      <c r="T75" s="134"/>
      <c r="U75" s="134"/>
      <c r="V75" s="134"/>
      <c r="W75" s="134"/>
      <c r="X75" s="133"/>
      <c r="Y75" s="26"/>
      <c r="Z75" s="198" t="s">
        <v>118</v>
      </c>
      <c r="AA75" s="198"/>
      <c r="AB75" s="198"/>
      <c r="AC75" s="198"/>
      <c r="AD75" s="1011"/>
      <c r="AE75" s="1012"/>
      <c r="AF75" s="1012"/>
      <c r="AG75" s="1012"/>
      <c r="AH75" s="1012"/>
      <c r="AI75" s="1012"/>
      <c r="AJ75" s="1013"/>
      <c r="AK75" s="134"/>
      <c r="AL75" s="194"/>
      <c r="AM75" s="194"/>
      <c r="AN75" s="194"/>
      <c r="AO75" s="194"/>
      <c r="AP75" s="194"/>
      <c r="AQ75" s="194"/>
      <c r="AR75" s="194"/>
      <c r="AS75" s="194"/>
      <c r="AT75" s="194"/>
      <c r="AU75" s="194"/>
      <c r="AV75" s="194"/>
      <c r="AW75" s="194"/>
      <c r="AX75" s="194"/>
      <c r="AY75" s="194"/>
      <c r="AZ75" s="194"/>
      <c r="BA75" s="194"/>
      <c r="BB75" s="194"/>
    </row>
    <row r="76" spans="1:54" ht="12.75" customHeight="1">
      <c r="A76" s="194"/>
      <c r="B76" s="194"/>
      <c r="C76" s="194"/>
      <c r="D76" s="41"/>
      <c r="E76" s="134"/>
      <c r="F76" s="133"/>
      <c r="G76" s="133"/>
      <c r="H76" s="133"/>
      <c r="I76" s="133"/>
      <c r="J76" s="133"/>
      <c r="K76" s="133"/>
      <c r="L76" s="133"/>
      <c r="M76" s="134"/>
      <c r="N76" s="134"/>
      <c r="O76" s="134"/>
      <c r="P76" s="134"/>
      <c r="Q76" s="134"/>
      <c r="R76" s="134"/>
      <c r="S76" s="134"/>
      <c r="T76" s="134"/>
      <c r="U76" s="134"/>
      <c r="V76" s="134"/>
      <c r="W76" s="134"/>
      <c r="X76" s="134"/>
      <c r="Y76" s="134"/>
      <c r="Z76" s="134"/>
      <c r="AA76" s="134"/>
      <c r="AB76" s="134"/>
      <c r="AC76" s="134"/>
      <c r="AD76" s="134"/>
      <c r="AE76" s="135"/>
      <c r="AF76" s="134"/>
      <c r="AG76" s="134"/>
      <c r="AH76" s="135"/>
      <c r="AI76" s="134"/>
      <c r="AJ76" s="134"/>
      <c r="AK76" s="134"/>
      <c r="AL76" s="194"/>
      <c r="AM76" s="194"/>
      <c r="AN76" s="194"/>
      <c r="AO76" s="194"/>
      <c r="AP76" s="194"/>
      <c r="AQ76" s="194"/>
      <c r="AR76" s="194"/>
      <c r="AS76" s="194"/>
      <c r="AT76" s="194"/>
      <c r="AU76" s="194"/>
      <c r="AV76" s="194"/>
      <c r="AW76" s="194"/>
      <c r="AX76" s="194"/>
      <c r="AY76" s="194"/>
      <c r="AZ76" s="194"/>
      <c r="BA76" s="194"/>
      <c r="BB76" s="194"/>
    </row>
    <row r="77" spans="1:54" ht="12.75" customHeight="1">
      <c r="A77" s="194"/>
      <c r="B77" s="194"/>
      <c r="C77" s="194"/>
      <c r="D77" s="41"/>
      <c r="E77" s="134"/>
      <c r="F77" s="133" t="s">
        <v>119</v>
      </c>
      <c r="G77" s="133"/>
      <c r="H77" s="133"/>
      <c r="I77" s="133"/>
      <c r="J77" s="133"/>
      <c r="K77" s="133"/>
      <c r="L77" s="133"/>
      <c r="M77" s="134"/>
      <c r="N77" s="134"/>
      <c r="O77" s="1014"/>
      <c r="P77" s="1015"/>
      <c r="Q77" s="1015"/>
      <c r="R77" s="1015"/>
      <c r="S77" s="1015"/>
      <c r="T77" s="1016"/>
      <c r="U77" s="134"/>
      <c r="V77" s="134"/>
      <c r="W77" s="133" t="s">
        <v>119</v>
      </c>
      <c r="X77" s="133"/>
      <c r="Y77" s="133"/>
      <c r="Z77" s="133"/>
      <c r="AA77" s="133"/>
      <c r="AB77" s="133"/>
      <c r="AC77" s="133"/>
      <c r="AD77" s="134"/>
      <c r="AE77" s="134"/>
      <c r="AF77" s="1014"/>
      <c r="AG77" s="1015"/>
      <c r="AH77" s="1015"/>
      <c r="AI77" s="1015"/>
      <c r="AJ77" s="1015"/>
      <c r="AK77" s="1016"/>
      <c r="AL77" s="194"/>
      <c r="AM77" s="194"/>
      <c r="AN77" s="194"/>
      <c r="AO77" s="194"/>
      <c r="AP77" s="194"/>
      <c r="AQ77" s="194"/>
      <c r="AR77" s="194"/>
      <c r="AS77" s="194"/>
      <c r="AT77" s="194"/>
      <c r="AU77" s="194"/>
      <c r="AV77" s="194"/>
      <c r="AW77" s="194"/>
      <c r="AX77" s="194"/>
      <c r="AY77" s="194"/>
      <c r="AZ77" s="194"/>
      <c r="BA77" s="194"/>
      <c r="BB77" s="194"/>
    </row>
    <row r="78" spans="1:54" ht="12.75" customHeight="1">
      <c r="A78" s="194"/>
      <c r="B78" s="194"/>
      <c r="C78" s="194"/>
      <c r="D78" s="41"/>
      <c r="E78" s="134"/>
      <c r="F78" s="133"/>
      <c r="G78" s="133"/>
      <c r="H78" s="133"/>
      <c r="I78" s="133"/>
      <c r="J78" s="133"/>
      <c r="K78" s="133"/>
      <c r="L78" s="133"/>
      <c r="M78" s="134"/>
      <c r="N78" s="134"/>
      <c r="O78" s="134"/>
      <c r="P78" s="134"/>
      <c r="Q78" s="134"/>
      <c r="R78" s="134"/>
      <c r="S78" s="134"/>
      <c r="T78" s="134"/>
      <c r="U78" s="134"/>
      <c r="V78" s="134"/>
      <c r="W78" s="134"/>
      <c r="X78" s="134"/>
      <c r="Y78" s="134"/>
      <c r="Z78" s="134"/>
      <c r="AA78" s="134"/>
      <c r="AB78" s="134"/>
      <c r="AC78" s="134"/>
      <c r="AD78" s="134"/>
      <c r="AE78" s="135"/>
      <c r="AF78" s="134"/>
      <c r="AG78" s="134"/>
      <c r="AH78" s="135"/>
      <c r="AI78" s="134"/>
      <c r="AJ78" s="134"/>
      <c r="AK78" s="134"/>
      <c r="AL78" s="194"/>
      <c r="AM78" s="194"/>
      <c r="AN78" s="194"/>
      <c r="AO78" s="194"/>
      <c r="AP78" s="194"/>
      <c r="AQ78" s="194"/>
      <c r="AR78" s="194"/>
      <c r="AS78" s="194"/>
      <c r="AT78" s="194"/>
      <c r="AU78" s="194"/>
      <c r="AV78" s="194"/>
      <c r="AW78" s="194"/>
      <c r="AX78" s="194"/>
      <c r="AY78" s="194"/>
      <c r="AZ78" s="194"/>
      <c r="BA78" s="194"/>
      <c r="BB78" s="194"/>
    </row>
    <row r="79" spans="1:54" ht="12.75" customHeight="1">
      <c r="A79" s="194"/>
      <c r="B79" s="194"/>
      <c r="C79" s="194"/>
      <c r="D79" s="41"/>
      <c r="E79" s="134"/>
      <c r="F79" s="202" t="s">
        <v>121</v>
      </c>
      <c r="G79" s="133"/>
      <c r="H79" s="133"/>
      <c r="I79" s="133"/>
      <c r="J79" s="133"/>
      <c r="K79" s="133"/>
      <c r="L79" s="133"/>
      <c r="M79" s="134"/>
      <c r="N79" s="134"/>
      <c r="O79" s="134"/>
      <c r="P79" s="134"/>
      <c r="Q79" s="134"/>
      <c r="R79" s="134"/>
      <c r="S79" s="134"/>
      <c r="T79" s="134"/>
      <c r="U79" s="134"/>
      <c r="V79" s="134"/>
      <c r="W79" s="134"/>
      <c r="X79" s="134"/>
      <c r="Y79" s="134"/>
      <c r="Z79" s="134"/>
      <c r="AA79" s="134"/>
      <c r="AB79" s="134"/>
      <c r="AC79" s="134"/>
      <c r="AD79" s="134"/>
      <c r="AE79" s="135"/>
      <c r="AF79" s="134"/>
      <c r="AG79" s="134"/>
      <c r="AH79" s="135"/>
      <c r="AI79" s="134"/>
      <c r="AJ79" s="134"/>
      <c r="AK79" s="134"/>
      <c r="AL79" s="194"/>
      <c r="AM79" s="194"/>
      <c r="AN79" s="194"/>
      <c r="AO79" s="194"/>
      <c r="AP79" s="194"/>
      <c r="AQ79" s="194"/>
      <c r="AR79" s="194"/>
      <c r="AS79" s="194"/>
      <c r="AT79" s="194"/>
      <c r="AU79" s="194"/>
      <c r="AV79" s="194"/>
      <c r="AW79" s="194"/>
      <c r="AX79" s="194"/>
      <c r="AY79" s="194"/>
      <c r="AZ79" s="194"/>
      <c r="BA79" s="194"/>
      <c r="BB79" s="194"/>
    </row>
    <row r="80" spans="1:54" ht="12.75" customHeight="1">
      <c r="A80" s="194"/>
      <c r="B80" s="194"/>
      <c r="C80" s="194"/>
      <c r="D80" s="41"/>
      <c r="E80" s="134"/>
      <c r="F80" s="133"/>
      <c r="G80" s="26"/>
      <c r="H80" s="198" t="s">
        <v>122</v>
      </c>
      <c r="I80" s="315"/>
      <c r="J80" s="194"/>
      <c r="K80" s="194"/>
      <c r="L80" s="194"/>
      <c r="M80" s="194"/>
      <c r="N80" s="194"/>
      <c r="O80" s="194"/>
      <c r="P80" s="194"/>
      <c r="Q80" s="194"/>
      <c r="R80" s="194"/>
      <c r="S80" s="194"/>
      <c r="T80" s="194"/>
      <c r="U80" s="194"/>
      <c r="V80" s="194"/>
      <c r="W80" s="194"/>
      <c r="X80" s="194"/>
      <c r="Y80" s="194"/>
      <c r="Z80" s="194"/>
      <c r="AA80" s="194"/>
      <c r="AB80" s="194"/>
      <c r="AC80" s="194"/>
      <c r="AD80" s="194"/>
      <c r="AE80" s="135"/>
      <c r="AF80" s="134"/>
      <c r="AG80" s="134"/>
      <c r="AH80" s="135"/>
      <c r="AI80" s="134"/>
      <c r="AJ80" s="134"/>
      <c r="AK80" s="134"/>
      <c r="AL80" s="194"/>
      <c r="AM80" s="194"/>
      <c r="AN80" s="194"/>
      <c r="AO80" s="194"/>
      <c r="AP80" s="194"/>
      <c r="AQ80" s="194"/>
      <c r="AR80" s="194"/>
      <c r="AS80" s="194"/>
      <c r="AT80" s="194"/>
      <c r="AU80" s="194"/>
      <c r="AV80" s="194"/>
      <c r="AW80" s="194"/>
      <c r="AX80" s="194"/>
      <c r="AY80" s="194"/>
      <c r="AZ80" s="194"/>
      <c r="BA80" s="194"/>
      <c r="BB80" s="194"/>
    </row>
    <row r="81" spans="1:54" ht="12.75" customHeight="1">
      <c r="A81" s="194"/>
      <c r="B81" s="194"/>
      <c r="C81" s="194"/>
      <c r="D81" s="41"/>
      <c r="E81" s="134"/>
      <c r="F81" s="133"/>
      <c r="G81" s="26"/>
      <c r="H81" s="198" t="s">
        <v>123</v>
      </c>
      <c r="I81" s="315"/>
      <c r="J81" s="315"/>
      <c r="K81" s="315"/>
      <c r="L81" s="315"/>
      <c r="M81" s="315"/>
      <c r="N81" s="315"/>
      <c r="O81" s="315"/>
      <c r="P81" s="315"/>
      <c r="Q81" s="315"/>
      <c r="R81" s="315"/>
      <c r="S81" s="315"/>
      <c r="T81" s="315"/>
      <c r="U81" s="315"/>
      <c r="V81" s="315"/>
      <c r="W81" s="315"/>
      <c r="X81" s="134"/>
      <c r="Y81" s="134"/>
      <c r="Z81" s="134"/>
      <c r="AA81" s="134"/>
      <c r="AB81" s="134"/>
      <c r="AC81" s="134"/>
      <c r="AD81" s="134"/>
      <c r="AE81" s="135"/>
      <c r="AF81" s="134"/>
      <c r="AG81" s="134"/>
      <c r="AH81" s="135"/>
      <c r="AI81" s="134"/>
      <c r="AJ81" s="134"/>
      <c r="AK81" s="134"/>
      <c r="AL81" s="194"/>
      <c r="AM81" s="194"/>
      <c r="AN81" s="194"/>
      <c r="AO81" s="194"/>
      <c r="AP81" s="194"/>
      <c r="AQ81" s="194"/>
      <c r="AR81" s="194"/>
      <c r="AS81" s="194"/>
      <c r="AT81" s="194"/>
      <c r="AU81" s="194"/>
      <c r="AV81" s="194"/>
      <c r="AW81" s="194"/>
      <c r="AX81" s="194"/>
      <c r="AY81" s="194"/>
      <c r="AZ81" s="194"/>
      <c r="BA81" s="194"/>
      <c r="BB81" s="194"/>
    </row>
    <row r="82" spans="1:54" ht="12.75" customHeight="1">
      <c r="A82" s="194"/>
      <c r="B82" s="194"/>
      <c r="C82" s="194"/>
      <c r="D82" s="41"/>
      <c r="E82" s="134"/>
      <c r="F82" s="133"/>
      <c r="G82" s="26"/>
      <c r="H82" s="198" t="s">
        <v>124</v>
      </c>
      <c r="I82" s="315"/>
      <c r="J82" s="315"/>
      <c r="K82" s="315"/>
      <c r="L82" s="315"/>
      <c r="M82" s="315"/>
      <c r="N82" s="315"/>
      <c r="O82" s="315"/>
      <c r="P82" s="315"/>
      <c r="Q82" s="315"/>
      <c r="R82" s="315"/>
      <c r="S82" s="315"/>
      <c r="T82" s="315"/>
      <c r="U82" s="315"/>
      <c r="V82" s="315"/>
      <c r="W82" s="315"/>
      <c r="X82" s="134"/>
      <c r="Y82" s="134"/>
      <c r="Z82" s="134"/>
      <c r="AA82" s="134"/>
      <c r="AB82" s="134"/>
      <c r="AC82" s="134"/>
      <c r="AD82" s="134"/>
      <c r="AE82" s="135"/>
      <c r="AF82" s="134"/>
      <c r="AG82" s="134"/>
      <c r="AH82" s="135"/>
      <c r="AI82" s="134"/>
      <c r="AJ82" s="134"/>
      <c r="AK82" s="134"/>
      <c r="AL82" s="194"/>
      <c r="AM82" s="194"/>
      <c r="AN82" s="194"/>
      <c r="AO82" s="194"/>
      <c r="AP82" s="194"/>
      <c r="AQ82" s="194"/>
      <c r="AR82" s="194"/>
      <c r="AS82" s="194"/>
      <c r="AT82" s="194"/>
      <c r="AU82" s="194"/>
      <c r="AV82" s="194"/>
      <c r="AW82" s="194"/>
      <c r="AX82" s="194"/>
      <c r="AY82" s="194"/>
      <c r="AZ82" s="194"/>
      <c r="BA82" s="194"/>
      <c r="BB82" s="194"/>
    </row>
    <row r="83" spans="1:54" ht="12.75" customHeight="1">
      <c r="A83" s="194"/>
      <c r="B83" s="194"/>
      <c r="C83" s="194"/>
      <c r="D83" s="41"/>
      <c r="E83" s="134"/>
      <c r="F83" s="133"/>
      <c r="G83" s="26"/>
      <c r="H83" s="198" t="s">
        <v>125</v>
      </c>
      <c r="I83" s="315"/>
      <c r="J83" s="315"/>
      <c r="K83" s="315"/>
      <c r="L83" s="315"/>
      <c r="M83" s="315"/>
      <c r="N83" s="315"/>
      <c r="O83" s="315"/>
      <c r="P83" s="315"/>
      <c r="Q83" s="315"/>
      <c r="R83" s="315"/>
      <c r="S83" s="315"/>
      <c r="T83" s="315"/>
      <c r="U83" s="315"/>
      <c r="V83" s="315"/>
      <c r="W83" s="315"/>
      <c r="X83" s="134"/>
      <c r="Y83" s="134"/>
      <c r="Z83" s="134"/>
      <c r="AA83" s="134"/>
      <c r="AB83" s="1025"/>
      <c r="AC83" s="1026"/>
      <c r="AD83" s="1026"/>
      <c r="AE83" s="1026"/>
      <c r="AF83" s="1026"/>
      <c r="AG83" s="1025"/>
      <c r="AH83" s="1026"/>
      <c r="AI83" s="1026"/>
      <c r="AJ83" s="134"/>
      <c r="AK83" s="134"/>
      <c r="AL83" s="194"/>
      <c r="AM83" s="194"/>
      <c r="AN83" s="194"/>
      <c r="AO83" s="194"/>
      <c r="AP83" s="194"/>
      <c r="AQ83" s="194"/>
      <c r="AR83" s="194"/>
      <c r="AS83" s="194"/>
      <c r="AT83" s="194"/>
      <c r="AU83" s="194"/>
      <c r="AV83" s="194"/>
      <c r="AW83" s="194"/>
      <c r="AX83" s="194"/>
      <c r="AY83" s="194"/>
      <c r="AZ83" s="194"/>
      <c r="BA83" s="194"/>
      <c r="BB83" s="194"/>
    </row>
    <row r="84" spans="1:54" ht="12.75" customHeight="1">
      <c r="A84" s="194"/>
      <c r="B84" s="194"/>
      <c r="C84" s="194"/>
      <c r="D84" s="41"/>
      <c r="E84" s="134"/>
      <c r="F84" s="133"/>
      <c r="G84" s="133"/>
      <c r="H84" s="133"/>
      <c r="I84" s="133"/>
      <c r="J84" s="133"/>
      <c r="K84" s="133"/>
      <c r="L84" s="133"/>
      <c r="M84" s="134"/>
      <c r="N84" s="134"/>
      <c r="O84" s="134"/>
      <c r="P84" s="134"/>
      <c r="Q84" s="134"/>
      <c r="R84" s="134"/>
      <c r="S84" s="134"/>
      <c r="T84" s="134"/>
      <c r="U84" s="134"/>
      <c r="V84" s="134"/>
      <c r="W84" s="134"/>
      <c r="X84" s="134"/>
      <c r="Y84" s="134"/>
      <c r="Z84" s="134"/>
      <c r="AA84" s="134"/>
      <c r="AB84" s="170"/>
      <c r="AC84" s="1025"/>
      <c r="AD84" s="1026"/>
      <c r="AE84" s="1026"/>
      <c r="AF84" s="170"/>
      <c r="AG84" s="1025"/>
      <c r="AH84" s="1026"/>
      <c r="AI84" s="1026"/>
      <c r="AJ84" s="134"/>
      <c r="AK84" s="134"/>
      <c r="AL84" s="194"/>
      <c r="AM84" s="194"/>
      <c r="AN84" s="194"/>
      <c r="AO84" s="194"/>
      <c r="AP84" s="194"/>
      <c r="AQ84" s="194"/>
      <c r="AR84" s="194"/>
      <c r="AS84" s="194"/>
      <c r="AT84" s="194"/>
      <c r="AU84" s="194"/>
      <c r="AV84" s="194"/>
      <c r="AW84" s="194"/>
      <c r="AX84" s="194"/>
      <c r="AY84" s="194"/>
      <c r="AZ84" s="194"/>
      <c r="BA84" s="194"/>
      <c r="BB84" s="194"/>
    </row>
    <row r="85" spans="1:54" ht="12.75" customHeight="1">
      <c r="A85" s="194"/>
      <c r="B85" s="194"/>
      <c r="C85" s="194"/>
      <c r="D85" s="41"/>
      <c r="E85" s="134"/>
      <c r="F85" s="202" t="s">
        <v>207</v>
      </c>
      <c r="G85" s="133"/>
      <c r="H85" s="133"/>
      <c r="I85" s="133"/>
      <c r="J85" s="133"/>
      <c r="K85" s="133"/>
      <c r="L85" s="133"/>
      <c r="M85" s="134"/>
      <c r="N85" s="134"/>
      <c r="O85" s="134"/>
      <c r="P85" s="134"/>
      <c r="Q85" s="134"/>
      <c r="R85" s="134"/>
      <c r="S85" s="134"/>
      <c r="T85" s="134"/>
      <c r="U85" s="134"/>
      <c r="V85" s="134"/>
      <c r="W85" s="134"/>
      <c r="X85" s="134"/>
      <c r="Y85" s="134"/>
      <c r="Z85" s="134"/>
      <c r="AA85" s="134"/>
      <c r="AB85" s="134"/>
      <c r="AC85" s="26"/>
      <c r="AD85" s="233" t="s">
        <v>521</v>
      </c>
      <c r="AE85" s="233"/>
      <c r="AF85" s="26"/>
      <c r="AG85" s="233" t="s">
        <v>148</v>
      </c>
      <c r="AH85" s="135"/>
      <c r="AI85" s="134"/>
      <c r="AJ85" s="134"/>
      <c r="AK85" s="134"/>
      <c r="AL85" s="194"/>
      <c r="AM85" s="194"/>
      <c r="AN85" s="194"/>
      <c r="AO85" s="194"/>
      <c r="AP85" s="194"/>
      <c r="AQ85" s="194"/>
      <c r="AR85" s="194"/>
      <c r="AS85" s="194"/>
      <c r="AT85" s="194"/>
      <c r="AU85" s="194"/>
      <c r="AV85" s="194"/>
      <c r="AW85" s="194"/>
      <c r="AX85" s="194"/>
      <c r="AY85" s="194"/>
      <c r="AZ85" s="194"/>
      <c r="BA85" s="194"/>
      <c r="BB85" s="194"/>
    </row>
    <row r="86" spans="1:54" ht="12.75" customHeight="1">
      <c r="A86" s="194"/>
      <c r="B86" s="194"/>
      <c r="C86" s="194"/>
      <c r="D86" s="41"/>
      <c r="E86" s="134"/>
      <c r="F86" s="202"/>
      <c r="G86" s="133"/>
      <c r="H86" s="133"/>
      <c r="I86" s="133"/>
      <c r="J86" s="133"/>
      <c r="K86" s="133"/>
      <c r="L86" s="133"/>
      <c r="M86" s="134"/>
      <c r="N86" s="134"/>
      <c r="O86" s="134"/>
      <c r="P86" s="134"/>
      <c r="Q86" s="134"/>
      <c r="R86" s="134"/>
      <c r="S86" s="134"/>
      <c r="T86" s="134"/>
      <c r="U86" s="134"/>
      <c r="V86" s="134"/>
      <c r="W86" s="134"/>
      <c r="X86" s="134"/>
      <c r="Y86" s="134"/>
      <c r="Z86" s="134"/>
      <c r="AA86" s="134"/>
      <c r="AB86" s="134"/>
      <c r="AC86" s="134"/>
      <c r="AD86" s="134"/>
      <c r="AE86" s="134"/>
      <c r="AF86" s="134"/>
      <c r="AG86" s="134"/>
      <c r="AH86" s="135"/>
      <c r="AI86" s="134"/>
      <c r="AJ86" s="134"/>
      <c r="AK86" s="134"/>
      <c r="AL86" s="194"/>
      <c r="AM86" s="194"/>
      <c r="AN86" s="194"/>
      <c r="AO86" s="194"/>
      <c r="AP86" s="194"/>
      <c r="AQ86" s="194"/>
      <c r="AR86" s="194"/>
      <c r="AS86" s="194"/>
      <c r="AT86" s="194"/>
      <c r="AU86" s="194"/>
      <c r="AV86" s="194"/>
      <c r="AW86" s="194"/>
      <c r="AX86" s="194"/>
      <c r="AY86" s="194"/>
      <c r="AZ86" s="194"/>
      <c r="BA86" s="194"/>
      <c r="BB86" s="194"/>
    </row>
    <row r="87" spans="1:54" ht="12.75" customHeight="1">
      <c r="A87" s="194"/>
      <c r="B87" s="194"/>
      <c r="C87" s="194"/>
      <c r="D87" s="41"/>
      <c r="E87" s="134"/>
      <c r="F87" s="202" t="s">
        <v>781</v>
      </c>
      <c r="G87" s="133"/>
      <c r="H87" s="133"/>
      <c r="I87" s="133"/>
      <c r="J87" s="133"/>
      <c r="K87" s="133"/>
      <c r="L87" s="133"/>
      <c r="M87" s="134"/>
      <c r="N87" s="134"/>
      <c r="O87" s="134"/>
      <c r="P87" s="134"/>
      <c r="Q87" s="134"/>
      <c r="R87" s="134"/>
      <c r="S87" s="134"/>
      <c r="T87" s="134"/>
      <c r="U87" s="26"/>
      <c r="V87" s="134"/>
      <c r="W87" s="134"/>
      <c r="X87" s="134"/>
      <c r="Y87" s="134"/>
      <c r="Z87" s="134"/>
      <c r="AA87" s="134"/>
      <c r="AB87" s="134"/>
      <c r="AC87" s="134"/>
      <c r="AD87" s="134"/>
      <c r="AE87" s="134"/>
      <c r="AF87" s="134"/>
      <c r="AG87" s="134"/>
      <c r="AH87" s="135"/>
      <c r="AI87" s="134"/>
      <c r="AJ87" s="134"/>
      <c r="AK87" s="134"/>
      <c r="AL87" s="194"/>
      <c r="AM87" s="194"/>
      <c r="AN87" s="194"/>
      <c r="AO87" s="194"/>
      <c r="AP87" s="194"/>
      <c r="AQ87" s="194"/>
      <c r="AR87" s="194"/>
      <c r="AS87" s="194"/>
      <c r="AT87" s="194"/>
      <c r="AU87" s="194"/>
      <c r="AV87" s="194"/>
      <c r="AW87" s="194"/>
      <c r="AX87" s="194"/>
      <c r="AY87" s="194"/>
      <c r="AZ87" s="194"/>
      <c r="BA87" s="194"/>
      <c r="BB87" s="194"/>
    </row>
    <row r="88" spans="1:54" ht="12.75" customHeight="1">
      <c r="A88" s="194"/>
      <c r="B88" s="194"/>
      <c r="C88" s="194"/>
      <c r="D88" s="41"/>
      <c r="E88" s="134"/>
      <c r="F88" s="202"/>
      <c r="G88" s="133"/>
      <c r="H88" s="133"/>
      <c r="I88" s="133"/>
      <c r="J88" s="133"/>
      <c r="K88" s="133"/>
      <c r="L88" s="133"/>
      <c r="M88" s="134"/>
      <c r="N88" s="134"/>
      <c r="O88" s="134"/>
      <c r="P88" s="134"/>
      <c r="Q88" s="134"/>
      <c r="R88" s="134"/>
      <c r="S88" s="134"/>
      <c r="T88" s="134"/>
      <c r="U88" s="134"/>
      <c r="V88" s="134"/>
      <c r="W88" s="134"/>
      <c r="X88" s="134"/>
      <c r="Y88" s="134"/>
      <c r="Z88" s="134"/>
      <c r="AA88" s="134"/>
      <c r="AB88" s="134"/>
      <c r="AC88" s="134"/>
      <c r="AD88" s="134"/>
      <c r="AE88" s="134"/>
      <c r="AF88" s="134"/>
      <c r="AG88" s="134"/>
      <c r="AH88" s="135"/>
      <c r="AI88" s="134"/>
      <c r="AJ88" s="134"/>
      <c r="AK88" s="134"/>
      <c r="AL88" s="194"/>
      <c r="AM88" s="194"/>
      <c r="AN88" s="194"/>
      <c r="AO88" s="194"/>
      <c r="AP88" s="194"/>
      <c r="AQ88" s="194"/>
      <c r="AR88" s="194"/>
      <c r="AS88" s="194"/>
      <c r="AT88" s="194"/>
      <c r="AU88" s="194"/>
      <c r="AV88" s="194"/>
      <c r="AW88" s="194"/>
      <c r="AX88" s="194"/>
      <c r="AY88" s="194"/>
      <c r="AZ88" s="194"/>
      <c r="BA88" s="194"/>
      <c r="BB88" s="194"/>
    </row>
    <row r="89" spans="1:54" ht="12.75" customHeight="1">
      <c r="A89" s="194"/>
      <c r="B89" s="194"/>
      <c r="C89" s="194"/>
      <c r="D89" s="41"/>
      <c r="E89" s="134"/>
      <c r="F89" s="202" t="s">
        <v>782</v>
      </c>
      <c r="G89" s="133"/>
      <c r="H89" s="133"/>
      <c r="I89" s="133"/>
      <c r="J89" s="133"/>
      <c r="K89" s="133"/>
      <c r="L89" s="133"/>
      <c r="M89" s="134"/>
      <c r="N89" s="134"/>
      <c r="O89" s="134"/>
      <c r="P89" s="134"/>
      <c r="Q89" s="134"/>
      <c r="R89" s="210" t="s">
        <v>197</v>
      </c>
      <c r="S89" s="134"/>
      <c r="T89" s="134"/>
      <c r="U89" s="134"/>
      <c r="V89" s="134"/>
      <c r="W89" s="134"/>
      <c r="X89" s="134"/>
      <c r="Y89" s="134"/>
      <c r="Z89" s="134"/>
      <c r="AA89" s="134"/>
      <c r="AB89" s="134"/>
      <c r="AC89" s="134"/>
      <c r="AD89" s="134"/>
      <c r="AE89" s="134"/>
      <c r="AF89" s="134"/>
      <c r="AG89" s="134"/>
      <c r="AH89" s="135"/>
      <c r="AI89" s="134"/>
      <c r="AJ89" s="134"/>
      <c r="AK89" s="134"/>
      <c r="AL89" s="194"/>
      <c r="AM89" s="194"/>
      <c r="AN89" s="194"/>
      <c r="AO89" s="194"/>
      <c r="AP89" s="194"/>
      <c r="AQ89" s="194"/>
      <c r="AR89" s="194"/>
      <c r="AS89" s="194"/>
      <c r="AT89" s="194"/>
      <c r="AU89" s="194"/>
      <c r="AV89" s="194"/>
      <c r="AW89" s="194"/>
      <c r="AX89" s="194"/>
      <c r="AY89" s="194"/>
      <c r="AZ89" s="194"/>
      <c r="BA89" s="194"/>
      <c r="BB89" s="194"/>
    </row>
    <row r="90" spans="1:54" ht="12.75" customHeight="1">
      <c r="A90" s="194"/>
      <c r="B90" s="194"/>
      <c r="C90" s="194"/>
      <c r="D90" s="41"/>
      <c r="E90" s="134"/>
      <c r="F90" s="133"/>
      <c r="G90" s="133"/>
      <c r="H90" s="764" t="s">
        <v>208</v>
      </c>
      <c r="I90" s="765"/>
      <c r="J90" s="765"/>
      <c r="K90" s="765"/>
      <c r="L90" s="765"/>
      <c r="M90" s="764" t="s">
        <v>209</v>
      </c>
      <c r="N90" s="765"/>
      <c r="O90" s="765"/>
      <c r="P90" s="765"/>
      <c r="Q90" s="765"/>
      <c r="R90" s="210" t="s">
        <v>196</v>
      </c>
      <c r="S90" s="210"/>
      <c r="T90" s="210"/>
      <c r="U90" s="134"/>
      <c r="V90" s="134"/>
      <c r="W90" s="134"/>
      <c r="X90" s="134"/>
      <c r="Y90" s="134"/>
      <c r="Z90" s="134"/>
      <c r="AA90" s="134"/>
      <c r="AB90" s="134"/>
      <c r="AC90" s="134"/>
      <c r="AD90" s="134"/>
      <c r="AE90" s="134"/>
      <c r="AF90" s="134"/>
      <c r="AG90" s="134"/>
      <c r="AH90" s="135"/>
      <c r="AI90" s="134"/>
      <c r="AJ90" s="134"/>
      <c r="AK90" s="134"/>
      <c r="AL90" s="194"/>
      <c r="AM90" s="194"/>
      <c r="AN90" s="194"/>
      <c r="AO90" s="194"/>
      <c r="AP90" s="194"/>
      <c r="AQ90" s="194"/>
      <c r="AR90" s="194"/>
      <c r="AS90" s="194"/>
      <c r="AT90" s="194"/>
      <c r="AU90" s="194"/>
      <c r="AV90" s="194"/>
      <c r="AW90" s="194"/>
      <c r="AX90" s="194"/>
      <c r="AY90" s="194"/>
      <c r="AZ90" s="194"/>
      <c r="BA90" s="194"/>
      <c r="BB90" s="194"/>
    </row>
    <row r="91" spans="1:54" ht="12.75" customHeight="1">
      <c r="A91" s="194"/>
      <c r="B91" s="194"/>
      <c r="C91" s="194"/>
      <c r="D91" s="41"/>
      <c r="E91" s="134"/>
      <c r="F91" s="493" t="s">
        <v>241</v>
      </c>
      <c r="G91" s="133"/>
      <c r="H91" s="764" t="s">
        <v>300</v>
      </c>
      <c r="I91" s="765"/>
      <c r="J91" s="765"/>
      <c r="K91" s="765"/>
      <c r="L91" s="765"/>
      <c r="M91" s="764" t="s">
        <v>300</v>
      </c>
      <c r="N91" s="765"/>
      <c r="O91" s="765"/>
      <c r="P91" s="765"/>
      <c r="Q91" s="765"/>
      <c r="R91" s="210" t="s">
        <v>195</v>
      </c>
      <c r="S91" s="210"/>
      <c r="T91" s="210"/>
      <c r="U91" s="1041" t="s">
        <v>210</v>
      </c>
      <c r="V91" s="1042"/>
      <c r="W91" s="134"/>
      <c r="X91" s="135"/>
      <c r="Y91" s="134"/>
      <c r="Z91" s="134"/>
      <c r="AA91" s="134"/>
      <c r="AB91" s="134"/>
      <c r="AC91" s="134"/>
      <c r="AD91" s="134"/>
      <c r="AE91" s="134"/>
      <c r="AF91" s="135"/>
      <c r="AG91" s="134"/>
      <c r="AH91" s="134"/>
      <c r="AI91" s="134"/>
      <c r="AJ91" s="134"/>
      <c r="AK91" s="134"/>
      <c r="AL91" s="194"/>
      <c r="AM91" s="194"/>
      <c r="AN91" s="194"/>
      <c r="AO91" s="194"/>
      <c r="AP91" s="194"/>
      <c r="AQ91" s="194"/>
      <c r="AR91" s="194"/>
      <c r="AS91" s="194"/>
      <c r="AT91" s="194"/>
      <c r="AU91" s="194"/>
      <c r="AV91" s="194"/>
      <c r="AW91" s="194"/>
      <c r="AX91" s="194"/>
      <c r="AY91" s="194"/>
      <c r="AZ91" s="194"/>
      <c r="BA91" s="194"/>
      <c r="BB91" s="194"/>
    </row>
    <row r="92" spans="1:54" ht="12.75" customHeight="1">
      <c r="A92" s="194"/>
      <c r="B92" s="194"/>
      <c r="C92" s="194"/>
      <c r="D92" s="41"/>
      <c r="E92" s="134"/>
      <c r="F92" s="1009"/>
      <c r="G92" s="1009"/>
      <c r="H92" s="1010"/>
      <c r="I92" s="1010"/>
      <c r="J92" s="1010"/>
      <c r="K92" s="1010"/>
      <c r="L92" s="1010"/>
      <c r="M92" s="1010"/>
      <c r="N92" s="1010"/>
      <c r="O92" s="1010"/>
      <c r="P92" s="1010"/>
      <c r="Q92" s="1010"/>
      <c r="R92" s="1017"/>
      <c r="S92" s="1018"/>
      <c r="T92" s="1019"/>
      <c r="U92" s="1020">
        <f aca="true" t="shared" si="2" ref="U92:U100">M92-H92+1</f>
        <v>1</v>
      </c>
      <c r="V92" s="1021"/>
      <c r="W92" s="194"/>
      <c r="X92" s="135"/>
      <c r="Y92" s="134"/>
      <c r="Z92" s="134"/>
      <c r="AA92" s="134"/>
      <c r="AB92" s="134"/>
      <c r="AC92" s="134"/>
      <c r="AD92" s="134"/>
      <c r="AE92" s="134"/>
      <c r="AF92" s="135"/>
      <c r="AG92" s="134"/>
      <c r="AH92" s="134"/>
      <c r="AI92" s="134"/>
      <c r="AJ92" s="134"/>
      <c r="AK92" s="134"/>
      <c r="AL92" s="194"/>
      <c r="AM92" s="194"/>
      <c r="AN92" s="194"/>
      <c r="AO92" s="194"/>
      <c r="AP92" s="194"/>
      <c r="AQ92" s="194"/>
      <c r="AR92" s="194"/>
      <c r="AS92" s="194"/>
      <c r="AT92" s="194"/>
      <c r="AU92" s="194"/>
      <c r="AV92" s="194"/>
      <c r="AW92" s="194"/>
      <c r="AX92" s="194"/>
      <c r="AY92" s="194"/>
      <c r="AZ92" s="194"/>
      <c r="BA92" s="194"/>
      <c r="BB92" s="194"/>
    </row>
    <row r="93" spans="1:54" ht="12.75" customHeight="1">
      <c r="A93" s="194"/>
      <c r="B93" s="194"/>
      <c r="C93" s="194"/>
      <c r="D93" s="41"/>
      <c r="E93" s="134"/>
      <c r="F93" s="1009"/>
      <c r="G93" s="1009"/>
      <c r="H93" s="1022"/>
      <c r="I93" s="1022"/>
      <c r="J93" s="1022"/>
      <c r="K93" s="1022"/>
      <c r="L93" s="1022"/>
      <c r="M93" s="1022"/>
      <c r="N93" s="1022"/>
      <c r="O93" s="1022"/>
      <c r="P93" s="1022"/>
      <c r="Q93" s="1022"/>
      <c r="R93" s="1017"/>
      <c r="S93" s="1018"/>
      <c r="T93" s="1019"/>
      <c r="U93" s="1020">
        <f t="shared" si="2"/>
        <v>1</v>
      </c>
      <c r="V93" s="1021"/>
      <c r="W93" s="134"/>
      <c r="X93" s="135"/>
      <c r="Y93" s="134"/>
      <c r="Z93" s="134"/>
      <c r="AA93" s="134"/>
      <c r="AB93" s="134"/>
      <c r="AC93" s="134"/>
      <c r="AD93" s="134"/>
      <c r="AE93" s="134"/>
      <c r="AF93" s="135"/>
      <c r="AG93" s="134"/>
      <c r="AH93" s="134"/>
      <c r="AI93" s="134"/>
      <c r="AJ93" s="134"/>
      <c r="AK93" s="134"/>
      <c r="AL93" s="194"/>
      <c r="AM93" s="194"/>
      <c r="AN93" s="194"/>
      <c r="AO93" s="194"/>
      <c r="AP93" s="194"/>
      <c r="AQ93" s="194"/>
      <c r="AR93" s="194"/>
      <c r="AS93" s="194"/>
      <c r="AT93" s="194"/>
      <c r="AU93" s="194"/>
      <c r="AV93" s="194"/>
      <c r="AW93" s="194"/>
      <c r="AX93" s="194"/>
      <c r="AY93" s="194"/>
      <c r="AZ93" s="194"/>
      <c r="BA93" s="194"/>
      <c r="BB93" s="194"/>
    </row>
    <row r="94" spans="1:54" ht="12.75" customHeight="1">
      <c r="A94" s="194"/>
      <c r="B94" s="194"/>
      <c r="C94" s="194"/>
      <c r="D94" s="41"/>
      <c r="E94" s="134"/>
      <c r="F94" s="1009"/>
      <c r="G94" s="1009"/>
      <c r="H94" s="1022"/>
      <c r="I94" s="1022"/>
      <c r="J94" s="1022"/>
      <c r="K94" s="1022"/>
      <c r="L94" s="1022"/>
      <c r="M94" s="1022"/>
      <c r="N94" s="1022"/>
      <c r="O94" s="1022"/>
      <c r="P94" s="1022"/>
      <c r="Q94" s="1022"/>
      <c r="R94" s="1017"/>
      <c r="S94" s="1018"/>
      <c r="T94" s="1019"/>
      <c r="U94" s="1020">
        <f t="shared" si="2"/>
        <v>1</v>
      </c>
      <c r="V94" s="1021"/>
      <c r="W94" s="134"/>
      <c r="X94" s="135"/>
      <c r="Y94" s="209"/>
      <c r="Z94" s="209"/>
      <c r="AA94" s="209"/>
      <c r="AB94" s="209"/>
      <c r="AC94" s="209"/>
      <c r="AD94" s="134"/>
      <c r="AE94" s="134"/>
      <c r="AF94" s="135"/>
      <c r="AG94" s="134"/>
      <c r="AH94" s="134"/>
      <c r="AI94" s="134"/>
      <c r="AJ94" s="134"/>
      <c r="AK94" s="134"/>
      <c r="AL94" s="194"/>
      <c r="AM94" s="194"/>
      <c r="AN94" s="194"/>
      <c r="AO94" s="194"/>
      <c r="AP94" s="194"/>
      <c r="AQ94" s="194"/>
      <c r="AR94" s="194"/>
      <c r="AS94" s="194"/>
      <c r="AT94" s="194"/>
      <c r="AU94" s="194"/>
      <c r="AV94" s="194"/>
      <c r="AW94" s="194"/>
      <c r="AX94" s="194"/>
      <c r="AY94" s="194"/>
      <c r="AZ94" s="194"/>
      <c r="BA94" s="194"/>
      <c r="BB94" s="194"/>
    </row>
    <row r="95" spans="1:54" ht="12.75" customHeight="1">
      <c r="A95" s="194"/>
      <c r="B95" s="194"/>
      <c r="C95" s="194"/>
      <c r="D95" s="41"/>
      <c r="E95" s="134"/>
      <c r="F95" s="1009"/>
      <c r="G95" s="1009"/>
      <c r="H95" s="1022"/>
      <c r="I95" s="1022"/>
      <c r="J95" s="1022"/>
      <c r="K95" s="1022"/>
      <c r="L95" s="1022"/>
      <c r="M95" s="1022"/>
      <c r="N95" s="1022"/>
      <c r="O95" s="1022"/>
      <c r="P95" s="1022"/>
      <c r="Q95" s="1022"/>
      <c r="R95" s="1017"/>
      <c r="S95" s="1018"/>
      <c r="T95" s="1019"/>
      <c r="U95" s="1020">
        <f t="shared" si="2"/>
        <v>1</v>
      </c>
      <c r="V95" s="1021"/>
      <c r="W95" s="134"/>
      <c r="X95" s="135"/>
      <c r="Y95" s="134"/>
      <c r="Z95" s="134"/>
      <c r="AA95" s="134"/>
      <c r="AB95" s="134"/>
      <c r="AC95" s="134"/>
      <c r="AD95" s="134"/>
      <c r="AE95" s="134"/>
      <c r="AF95" s="135"/>
      <c r="AG95" s="134"/>
      <c r="AH95" s="134"/>
      <c r="AI95" s="134"/>
      <c r="AJ95" s="134"/>
      <c r="AK95" s="134"/>
      <c r="AL95" s="194"/>
      <c r="AM95" s="194"/>
      <c r="AN95" s="194"/>
      <c r="AO95" s="194"/>
      <c r="AP95" s="194"/>
      <c r="AQ95" s="194"/>
      <c r="AR95" s="194"/>
      <c r="AS95" s="194"/>
      <c r="AT95" s="194"/>
      <c r="AU95" s="194"/>
      <c r="AV95" s="194"/>
      <c r="AW95" s="194"/>
      <c r="AX95" s="194"/>
      <c r="AY95" s="194"/>
      <c r="AZ95" s="194"/>
      <c r="BA95" s="194"/>
      <c r="BB95" s="194"/>
    </row>
    <row r="96" spans="1:54" ht="12.75" customHeight="1">
      <c r="A96" s="194"/>
      <c r="B96" s="194"/>
      <c r="C96" s="194"/>
      <c r="D96" s="41"/>
      <c r="E96" s="134"/>
      <c r="F96" s="1009"/>
      <c r="G96" s="1009"/>
      <c r="H96" s="1022"/>
      <c r="I96" s="1022"/>
      <c r="J96" s="1022"/>
      <c r="K96" s="1022"/>
      <c r="L96" s="1022"/>
      <c r="M96" s="1022"/>
      <c r="N96" s="1022"/>
      <c r="O96" s="1022"/>
      <c r="P96" s="1022"/>
      <c r="Q96" s="1022"/>
      <c r="R96" s="1017"/>
      <c r="S96" s="1018"/>
      <c r="T96" s="1019"/>
      <c r="U96" s="1020">
        <f t="shared" si="2"/>
        <v>1</v>
      </c>
      <c r="V96" s="1021"/>
      <c r="W96" s="134"/>
      <c r="X96" s="135"/>
      <c r="Y96" s="134"/>
      <c r="Z96" s="134"/>
      <c r="AA96" s="134"/>
      <c r="AB96" s="134"/>
      <c r="AC96" s="134"/>
      <c r="AD96" s="134"/>
      <c r="AE96" s="134"/>
      <c r="AF96" s="135"/>
      <c r="AG96" s="134"/>
      <c r="AH96" s="134"/>
      <c r="AI96" s="134"/>
      <c r="AJ96" s="134"/>
      <c r="AK96" s="134"/>
      <c r="AL96" s="194"/>
      <c r="AM96" s="194"/>
      <c r="AN96" s="194"/>
      <c r="AO96" s="194"/>
      <c r="AP96" s="194"/>
      <c r="AQ96" s="194"/>
      <c r="AR96" s="194"/>
      <c r="AS96" s="194"/>
      <c r="AT96" s="194"/>
      <c r="AU96" s="194"/>
      <c r="AV96" s="194"/>
      <c r="AW96" s="194"/>
      <c r="AX96" s="194"/>
      <c r="AY96" s="194"/>
      <c r="AZ96" s="194"/>
      <c r="BA96" s="194"/>
      <c r="BB96" s="194"/>
    </row>
    <row r="97" spans="1:54" ht="12.75" customHeight="1">
      <c r="A97" s="194"/>
      <c r="B97" s="194"/>
      <c r="C97" s="194"/>
      <c r="D97" s="41"/>
      <c r="E97" s="134"/>
      <c r="F97" s="1009"/>
      <c r="G97" s="1009"/>
      <c r="H97" s="1010"/>
      <c r="I97" s="1010"/>
      <c r="J97" s="1010"/>
      <c r="K97" s="1010"/>
      <c r="L97" s="1010"/>
      <c r="M97" s="1010"/>
      <c r="N97" s="1010"/>
      <c r="O97" s="1010"/>
      <c r="P97" s="1010"/>
      <c r="Q97" s="1010"/>
      <c r="R97" s="1017"/>
      <c r="S97" s="1018"/>
      <c r="T97" s="1019"/>
      <c r="U97" s="1020">
        <f t="shared" si="2"/>
        <v>1</v>
      </c>
      <c r="V97" s="1021"/>
      <c r="W97" s="134"/>
      <c r="X97" s="135"/>
      <c r="Y97" s="134"/>
      <c r="Z97" s="134"/>
      <c r="AA97" s="134"/>
      <c r="AB97" s="134"/>
      <c r="AC97" s="134"/>
      <c r="AD97" s="134"/>
      <c r="AE97" s="134"/>
      <c r="AF97" s="135"/>
      <c r="AG97" s="134"/>
      <c r="AH97" s="134"/>
      <c r="AI97" s="134"/>
      <c r="AJ97" s="134"/>
      <c r="AK97" s="134"/>
      <c r="AL97" s="194"/>
      <c r="AM97" s="194"/>
      <c r="AN97" s="194"/>
      <c r="AO97" s="194"/>
      <c r="AP97" s="194"/>
      <c r="AQ97" s="194"/>
      <c r="AR97" s="194"/>
      <c r="AS97" s="194"/>
      <c r="AT97" s="194"/>
      <c r="AU97" s="194"/>
      <c r="AV97" s="194"/>
      <c r="AW97" s="194"/>
      <c r="AX97" s="194"/>
      <c r="AY97" s="194"/>
      <c r="AZ97" s="194"/>
      <c r="BA97" s="194"/>
      <c r="BB97" s="194"/>
    </row>
    <row r="98" spans="1:54" ht="12.75" customHeight="1">
      <c r="A98" s="194"/>
      <c r="B98" s="194"/>
      <c r="C98" s="194"/>
      <c r="D98" s="41"/>
      <c r="E98" s="134"/>
      <c r="F98" s="1009"/>
      <c r="G98" s="1009"/>
      <c r="H98" s="1010"/>
      <c r="I98" s="1010"/>
      <c r="J98" s="1010"/>
      <c r="K98" s="1010"/>
      <c r="L98" s="1010"/>
      <c r="M98" s="1010"/>
      <c r="N98" s="1010"/>
      <c r="O98" s="1010"/>
      <c r="P98" s="1010"/>
      <c r="Q98" s="1010"/>
      <c r="R98" s="1017"/>
      <c r="S98" s="1018"/>
      <c r="T98" s="1019"/>
      <c r="U98" s="1020">
        <f t="shared" si="2"/>
        <v>1</v>
      </c>
      <c r="V98" s="1021"/>
      <c r="W98" s="194"/>
      <c r="X98" s="135"/>
      <c r="Y98" s="134"/>
      <c r="Z98" s="134"/>
      <c r="AA98" s="134"/>
      <c r="AB98" s="134"/>
      <c r="AC98" s="134"/>
      <c r="AD98" s="134"/>
      <c r="AE98" s="134"/>
      <c r="AF98" s="135"/>
      <c r="AG98" s="134"/>
      <c r="AH98" s="134"/>
      <c r="AI98" s="134"/>
      <c r="AJ98" s="134"/>
      <c r="AK98" s="134"/>
      <c r="AL98" s="194"/>
      <c r="AM98" s="194"/>
      <c r="AN98" s="194"/>
      <c r="AO98" s="194"/>
      <c r="AP98" s="194"/>
      <c r="AQ98" s="194"/>
      <c r="AR98" s="194"/>
      <c r="AS98" s="194"/>
      <c r="AT98" s="194"/>
      <c r="AU98" s="194"/>
      <c r="AV98" s="194"/>
      <c r="AW98" s="194"/>
      <c r="AX98" s="194"/>
      <c r="AY98" s="194"/>
      <c r="AZ98" s="194"/>
      <c r="BA98" s="194"/>
      <c r="BB98" s="194"/>
    </row>
    <row r="99" spans="1:54" ht="12.75" customHeight="1">
      <c r="A99" s="194"/>
      <c r="B99" s="194"/>
      <c r="C99" s="194"/>
      <c r="D99" s="41"/>
      <c r="E99" s="134"/>
      <c r="F99" s="1009"/>
      <c r="G99" s="1009"/>
      <c r="H99" s="1022"/>
      <c r="I99" s="1022"/>
      <c r="J99" s="1022"/>
      <c r="K99" s="1022"/>
      <c r="L99" s="1022"/>
      <c r="M99" s="1022"/>
      <c r="N99" s="1022"/>
      <c r="O99" s="1022"/>
      <c r="P99" s="1022"/>
      <c r="Q99" s="1022"/>
      <c r="R99" s="1017"/>
      <c r="S99" s="1018"/>
      <c r="T99" s="1019"/>
      <c r="U99" s="1020">
        <f t="shared" si="2"/>
        <v>1</v>
      </c>
      <c r="V99" s="1021"/>
      <c r="W99" s="134"/>
      <c r="X99" s="135"/>
      <c r="Y99" s="134"/>
      <c r="Z99" s="134"/>
      <c r="AA99" s="134"/>
      <c r="AB99" s="134"/>
      <c r="AC99" s="134"/>
      <c r="AD99" s="134"/>
      <c r="AE99" s="134"/>
      <c r="AF99" s="135"/>
      <c r="AG99" s="134"/>
      <c r="AH99" s="134"/>
      <c r="AI99" s="134"/>
      <c r="AJ99" s="134"/>
      <c r="AK99" s="134"/>
      <c r="AL99" s="194"/>
      <c r="AM99" s="194"/>
      <c r="AN99" s="194"/>
      <c r="AO99" s="194"/>
      <c r="AP99" s="194"/>
      <c r="AQ99" s="194"/>
      <c r="AR99" s="194"/>
      <c r="AS99" s="194"/>
      <c r="AT99" s="194"/>
      <c r="AU99" s="194"/>
      <c r="AV99" s="194"/>
      <c r="AW99" s="194"/>
      <c r="AX99" s="194"/>
      <c r="AY99" s="194"/>
      <c r="AZ99" s="194"/>
      <c r="BA99" s="194"/>
      <c r="BB99" s="194"/>
    </row>
    <row r="100" spans="1:54" ht="12.75" customHeight="1">
      <c r="A100" s="194"/>
      <c r="B100" s="194"/>
      <c r="C100" s="194"/>
      <c r="D100" s="41"/>
      <c r="E100" s="134"/>
      <c r="F100" s="1009"/>
      <c r="G100" s="1009"/>
      <c r="H100" s="1022"/>
      <c r="I100" s="1022"/>
      <c r="J100" s="1022"/>
      <c r="K100" s="1022"/>
      <c r="L100" s="1022"/>
      <c r="M100" s="1022"/>
      <c r="N100" s="1022"/>
      <c r="O100" s="1022"/>
      <c r="P100" s="1022"/>
      <c r="Q100" s="1022"/>
      <c r="R100" s="1017"/>
      <c r="S100" s="1018"/>
      <c r="T100" s="1019"/>
      <c r="U100" s="1020">
        <f t="shared" si="2"/>
        <v>1</v>
      </c>
      <c r="V100" s="1021"/>
      <c r="W100" s="134"/>
      <c r="X100" s="135"/>
      <c r="Y100" s="134"/>
      <c r="Z100" s="134"/>
      <c r="AA100" s="134"/>
      <c r="AB100" s="134"/>
      <c r="AC100" s="134"/>
      <c r="AD100" s="134"/>
      <c r="AE100" s="134"/>
      <c r="AF100" s="135"/>
      <c r="AG100" s="134"/>
      <c r="AH100" s="134"/>
      <c r="AI100" s="134"/>
      <c r="AJ100" s="134"/>
      <c r="AK100" s="134"/>
      <c r="AL100" s="194"/>
      <c r="AM100" s="194"/>
      <c r="AN100" s="194"/>
      <c r="AO100" s="194"/>
      <c r="AP100" s="194"/>
      <c r="AQ100" s="194"/>
      <c r="AR100" s="194"/>
      <c r="AS100" s="194"/>
      <c r="AT100" s="194"/>
      <c r="AU100" s="194"/>
      <c r="AV100" s="194"/>
      <c r="AW100" s="194"/>
      <c r="AX100" s="194"/>
      <c r="AY100" s="194"/>
      <c r="AZ100" s="194"/>
      <c r="BA100" s="194"/>
      <c r="BB100" s="194"/>
    </row>
    <row r="101" spans="1:54" ht="12.75" customHeight="1">
      <c r="A101" s="194"/>
      <c r="B101" s="194"/>
      <c r="C101" s="194"/>
      <c r="D101" s="41"/>
      <c r="E101" s="134"/>
      <c r="F101" s="202"/>
      <c r="G101" s="133"/>
      <c r="H101" s="133"/>
      <c r="I101" s="133"/>
      <c r="J101" s="133"/>
      <c r="K101" s="133"/>
      <c r="L101" s="133"/>
      <c r="M101" s="134"/>
      <c r="N101" s="134"/>
      <c r="O101" s="134"/>
      <c r="P101" s="134"/>
      <c r="Q101" s="134"/>
      <c r="R101" s="1031">
        <f>SUM(R92:T100)</f>
        <v>0</v>
      </c>
      <c r="S101" s="1032"/>
      <c r="T101" s="1043"/>
      <c r="U101" s="1044">
        <f>SUM(U92:V100)</f>
        <v>9</v>
      </c>
      <c r="V101" s="1045"/>
      <c r="W101" s="1041">
        <f>365-U101</f>
        <v>356</v>
      </c>
      <c r="X101" s="1042"/>
      <c r="Y101" s="210"/>
      <c r="Z101" s="134"/>
      <c r="AA101" s="134"/>
      <c r="AB101" s="134"/>
      <c r="AC101" s="134"/>
      <c r="AD101" s="134"/>
      <c r="AE101" s="134"/>
      <c r="AF101" s="135"/>
      <c r="AG101" s="134"/>
      <c r="AH101" s="134"/>
      <c r="AI101" s="134"/>
      <c r="AJ101" s="134"/>
      <c r="AK101" s="134"/>
      <c r="AL101" s="194"/>
      <c r="AM101" s="194"/>
      <c r="AN101" s="194"/>
      <c r="AO101" s="194"/>
      <c r="AP101" s="194"/>
      <c r="AQ101" s="194"/>
      <c r="AR101" s="194"/>
      <c r="AS101" s="194"/>
      <c r="AT101" s="194"/>
      <c r="AU101" s="194"/>
      <c r="AV101" s="194"/>
      <c r="AW101" s="194"/>
      <c r="AX101" s="194"/>
      <c r="AY101" s="194"/>
      <c r="AZ101" s="194"/>
      <c r="BA101" s="194"/>
      <c r="BB101" s="194"/>
    </row>
    <row r="102" spans="1:54" ht="12.75" customHeight="1">
      <c r="A102" s="194"/>
      <c r="B102" s="194"/>
      <c r="C102" s="194"/>
      <c r="D102" s="41"/>
      <c r="E102" s="134"/>
      <c r="F102" s="202"/>
      <c r="G102" s="133"/>
      <c r="H102" s="133"/>
      <c r="I102" s="133"/>
      <c r="J102" s="133"/>
      <c r="K102" s="133"/>
      <c r="L102" s="133"/>
      <c r="M102" s="134"/>
      <c r="N102" s="134"/>
      <c r="O102" s="134"/>
      <c r="P102" s="134"/>
      <c r="Q102" s="134"/>
      <c r="R102" s="215"/>
      <c r="S102" s="215"/>
      <c r="T102" s="215"/>
      <c r="U102" s="311"/>
      <c r="V102" s="311"/>
      <c r="W102" s="494"/>
      <c r="X102" s="494"/>
      <c r="Y102" s="311"/>
      <c r="Z102" s="311"/>
      <c r="AA102" s="210"/>
      <c r="AB102" s="134"/>
      <c r="AC102" s="134"/>
      <c r="AD102" s="134"/>
      <c r="AE102" s="134"/>
      <c r="AF102" s="134"/>
      <c r="AG102" s="134"/>
      <c r="AH102" s="135"/>
      <c r="AI102" s="134"/>
      <c r="AJ102" s="134"/>
      <c r="AK102" s="134"/>
      <c r="AL102" s="194"/>
      <c r="AM102" s="194"/>
      <c r="AN102" s="194"/>
      <c r="AO102" s="194"/>
      <c r="AP102" s="194"/>
      <c r="AQ102" s="194"/>
      <c r="AR102" s="194"/>
      <c r="AS102" s="194"/>
      <c r="AT102" s="194"/>
      <c r="AU102" s="194"/>
      <c r="AV102" s="194"/>
      <c r="AW102" s="194"/>
      <c r="AX102" s="194"/>
      <c r="AY102" s="194"/>
      <c r="AZ102" s="194"/>
      <c r="BA102" s="194"/>
      <c r="BB102" s="194"/>
    </row>
    <row r="103" spans="1:54" ht="12.75" customHeight="1">
      <c r="A103" s="194"/>
      <c r="B103" s="194"/>
      <c r="C103" s="194"/>
      <c r="D103" s="41"/>
      <c r="E103" s="134"/>
      <c r="F103" s="133" t="s">
        <v>621</v>
      </c>
      <c r="G103" s="133"/>
      <c r="H103" s="133"/>
      <c r="I103" s="133"/>
      <c r="J103" s="133"/>
      <c r="K103" s="133"/>
      <c r="L103" s="133"/>
      <c r="M103" s="134"/>
      <c r="N103" s="134"/>
      <c r="O103" s="134"/>
      <c r="P103" s="134"/>
      <c r="Q103" s="134"/>
      <c r="R103" s="134"/>
      <c r="S103" s="134"/>
      <c r="T103" s="134"/>
      <c r="U103" s="311"/>
      <c r="V103" s="311"/>
      <c r="W103" s="311"/>
      <c r="X103" s="311"/>
      <c r="Y103" s="311"/>
      <c r="Z103" s="311"/>
      <c r="AA103" s="210"/>
      <c r="AB103" s="134"/>
      <c r="AC103" s="134"/>
      <c r="AD103" s="134"/>
      <c r="AE103" s="134"/>
      <c r="AF103" s="134"/>
      <c r="AG103" s="134"/>
      <c r="AH103" s="135"/>
      <c r="AI103" s="134"/>
      <c r="AJ103" s="134"/>
      <c r="AK103" s="134"/>
      <c r="AL103" s="194"/>
      <c r="AM103" s="194"/>
      <c r="AN103" s="194"/>
      <c r="AO103" s="194"/>
      <c r="AP103" s="194"/>
      <c r="AQ103" s="194"/>
      <c r="AR103" s="194"/>
      <c r="AS103" s="194"/>
      <c r="AT103" s="194"/>
      <c r="AU103" s="194"/>
      <c r="AV103" s="194"/>
      <c r="AW103" s="194"/>
      <c r="AX103" s="194"/>
      <c r="AY103" s="194"/>
      <c r="AZ103" s="194"/>
      <c r="BA103" s="194"/>
      <c r="BB103" s="194"/>
    </row>
    <row r="104" spans="1:54" ht="12.75" customHeight="1">
      <c r="A104" s="194"/>
      <c r="B104" s="194"/>
      <c r="C104" s="194"/>
      <c r="D104" s="41"/>
      <c r="E104" s="134"/>
      <c r="F104" s="133"/>
      <c r="G104" s="133"/>
      <c r="H104" s="133"/>
      <c r="I104" s="133"/>
      <c r="J104" s="133"/>
      <c r="K104" s="202" t="s">
        <v>622</v>
      </c>
      <c r="L104" s="133"/>
      <c r="M104" s="134"/>
      <c r="N104" s="134"/>
      <c r="O104" s="134"/>
      <c r="P104" s="134"/>
      <c r="Q104" s="134"/>
      <c r="R104" s="134"/>
      <c r="S104" s="134"/>
      <c r="T104" s="134"/>
      <c r="U104" s="311"/>
      <c r="V104" s="311"/>
      <c r="W104" s="311"/>
      <c r="X104" s="311"/>
      <c r="Y104" s="311"/>
      <c r="Z104" s="311"/>
      <c r="AA104" s="210"/>
      <c r="AB104" s="134"/>
      <c r="AC104" s="134"/>
      <c r="AD104" s="134"/>
      <c r="AE104" s="134"/>
      <c r="AF104" s="134"/>
      <c r="AG104" s="134"/>
      <c r="AH104" s="135"/>
      <c r="AI104" s="134"/>
      <c r="AJ104" s="134"/>
      <c r="AK104" s="134"/>
      <c r="AL104" s="194"/>
      <c r="AM104" s="194"/>
      <c r="AN104" s="194"/>
      <c r="AO104" s="194"/>
      <c r="AP104" s="194"/>
      <c r="AQ104" s="194"/>
      <c r="AR104" s="194"/>
      <c r="AS104" s="194"/>
      <c r="AT104" s="194"/>
      <c r="AU104" s="194"/>
      <c r="AV104" s="194"/>
      <c r="AW104" s="194"/>
      <c r="AX104" s="194"/>
      <c r="AY104" s="194"/>
      <c r="AZ104" s="194"/>
      <c r="BA104" s="194"/>
      <c r="BB104" s="194"/>
    </row>
    <row r="105" spans="1:54" ht="12.75" customHeight="1">
      <c r="A105" s="194"/>
      <c r="B105" s="194"/>
      <c r="C105" s="194"/>
      <c r="D105" s="41"/>
      <c r="E105" s="134"/>
      <c r="F105" s="202" t="s">
        <v>623</v>
      </c>
      <c r="G105" s="133"/>
      <c r="H105" s="133"/>
      <c r="I105" s="133"/>
      <c r="J105" s="133"/>
      <c r="K105" s="202" t="s">
        <v>624</v>
      </c>
      <c r="L105" s="133"/>
      <c r="M105" s="134"/>
      <c r="N105" s="134"/>
      <c r="O105" s="134"/>
      <c r="P105" s="134"/>
      <c r="Q105" s="134"/>
      <c r="R105" s="134"/>
      <c r="S105" s="134"/>
      <c r="T105" s="134"/>
      <c r="U105" s="311"/>
      <c r="V105" s="311"/>
      <c r="W105" s="311"/>
      <c r="X105" s="311"/>
      <c r="Y105" s="311"/>
      <c r="Z105" s="311"/>
      <c r="AA105" s="210"/>
      <c r="AB105" s="134"/>
      <c r="AC105" s="134"/>
      <c r="AD105" s="134"/>
      <c r="AE105" s="134"/>
      <c r="AF105" s="134"/>
      <c r="AG105" s="134"/>
      <c r="AH105" s="135"/>
      <c r="AI105" s="134"/>
      <c r="AJ105" s="134"/>
      <c r="AK105" s="134"/>
      <c r="AL105" s="194"/>
      <c r="AM105" s="194"/>
      <c r="AN105" s="194"/>
      <c r="AO105" s="194"/>
      <c r="AP105" s="194"/>
      <c r="AQ105" s="194"/>
      <c r="AR105" s="194"/>
      <c r="AS105" s="194"/>
      <c r="AT105" s="194"/>
      <c r="AU105" s="194"/>
      <c r="AV105" s="194"/>
      <c r="AW105" s="194"/>
      <c r="AX105" s="194"/>
      <c r="AY105" s="194"/>
      <c r="AZ105" s="194"/>
      <c r="BA105" s="194"/>
      <c r="BB105" s="194"/>
    </row>
    <row r="106" spans="1:54" ht="12.75" customHeight="1">
      <c r="A106" s="194"/>
      <c r="B106" s="194"/>
      <c r="C106" s="194"/>
      <c r="D106" s="41"/>
      <c r="E106" s="134"/>
      <c r="F106" s="1046">
        <f>R101</f>
        <v>0</v>
      </c>
      <c r="G106" s="1047"/>
      <c r="H106" s="1048"/>
      <c r="I106" s="133"/>
      <c r="J106" s="133"/>
      <c r="K106" s="1046">
        <v>365</v>
      </c>
      <c r="L106" s="1047"/>
      <c r="M106" s="1048"/>
      <c r="N106" s="206"/>
      <c r="O106" s="134"/>
      <c r="P106" s="134"/>
      <c r="Q106" s="134"/>
      <c r="R106" s="134"/>
      <c r="S106" s="134"/>
      <c r="T106" s="134"/>
      <c r="U106" s="311"/>
      <c r="V106" s="311"/>
      <c r="W106" s="311"/>
      <c r="X106" s="311"/>
      <c r="Y106" s="311"/>
      <c r="Z106" s="311"/>
      <c r="AA106" s="210"/>
      <c r="AB106" s="134"/>
      <c r="AC106" s="134"/>
      <c r="AD106" s="134"/>
      <c r="AE106" s="134"/>
      <c r="AF106" s="134"/>
      <c r="AG106" s="134"/>
      <c r="AH106" s="135"/>
      <c r="AI106" s="134"/>
      <c r="AJ106" s="134"/>
      <c r="AK106" s="134"/>
      <c r="AL106" s="194"/>
      <c r="AM106" s="194"/>
      <c r="AN106" s="194"/>
      <c r="AO106" s="194"/>
      <c r="AP106" s="194"/>
      <c r="AQ106" s="194"/>
      <c r="AR106" s="194"/>
      <c r="AS106" s="194"/>
      <c r="AT106" s="194"/>
      <c r="AU106" s="194"/>
      <c r="AV106" s="194"/>
      <c r="AW106" s="194"/>
      <c r="AX106" s="194"/>
      <c r="AY106" s="194"/>
      <c r="AZ106" s="194"/>
      <c r="BA106" s="194"/>
      <c r="BB106" s="194"/>
    </row>
    <row r="107" spans="1:54" ht="12.75" customHeight="1">
      <c r="A107" s="194"/>
      <c r="B107" s="194"/>
      <c r="C107" s="194"/>
      <c r="D107" s="41"/>
      <c r="E107" s="134"/>
      <c r="F107" s="202"/>
      <c r="G107" s="133"/>
      <c r="H107" s="133"/>
      <c r="I107" s="133"/>
      <c r="J107" s="133"/>
      <c r="K107" s="646">
        <v>104</v>
      </c>
      <c r="L107" s="647"/>
      <c r="M107" s="648"/>
      <c r="N107" s="210" t="s">
        <v>625</v>
      </c>
      <c r="O107" s="134"/>
      <c r="P107" s="134"/>
      <c r="Q107" s="134"/>
      <c r="R107" s="134"/>
      <c r="S107" s="134"/>
      <c r="T107" s="134"/>
      <c r="U107" s="311"/>
      <c r="V107" s="311"/>
      <c r="W107" s="311"/>
      <c r="X107" s="311"/>
      <c r="Y107" s="311"/>
      <c r="Z107" s="311"/>
      <c r="AA107" s="210"/>
      <c r="AB107" s="134"/>
      <c r="AC107" s="134"/>
      <c r="AD107" s="134"/>
      <c r="AE107" s="134"/>
      <c r="AF107" s="134"/>
      <c r="AG107" s="134"/>
      <c r="AH107" s="135"/>
      <c r="AI107" s="134"/>
      <c r="AJ107" s="134"/>
      <c r="AK107" s="134"/>
      <c r="AL107" s="194"/>
      <c r="AM107" s="194"/>
      <c r="AN107" s="194"/>
      <c r="AO107" s="194"/>
      <c r="AP107" s="194"/>
      <c r="AQ107" s="194"/>
      <c r="AR107" s="194"/>
      <c r="AS107" s="194"/>
      <c r="AT107" s="194"/>
      <c r="AU107" s="194"/>
      <c r="AV107" s="194"/>
      <c r="AW107" s="194"/>
      <c r="AX107" s="194"/>
      <c r="AY107" s="194"/>
      <c r="AZ107" s="194"/>
      <c r="BA107" s="194"/>
      <c r="BB107" s="194"/>
    </row>
    <row r="108" spans="1:54" ht="12.75" customHeight="1">
      <c r="A108" s="194"/>
      <c r="B108" s="194"/>
      <c r="C108" s="194"/>
      <c r="D108" s="41"/>
      <c r="E108" s="134"/>
      <c r="F108" s="202"/>
      <c r="G108" s="133"/>
      <c r="H108" s="133"/>
      <c r="I108" s="133"/>
      <c r="J108" s="133"/>
      <c r="K108" s="646">
        <v>10</v>
      </c>
      <c r="L108" s="647"/>
      <c r="M108" s="648"/>
      <c r="N108" s="210" t="s">
        <v>626</v>
      </c>
      <c r="O108" s="134"/>
      <c r="P108" s="134"/>
      <c r="Q108" s="134"/>
      <c r="R108" s="134"/>
      <c r="S108" s="134"/>
      <c r="T108" s="134"/>
      <c r="U108" s="311"/>
      <c r="V108" s="311"/>
      <c r="W108" s="311"/>
      <c r="X108" s="311"/>
      <c r="Y108" s="311"/>
      <c r="Z108" s="311"/>
      <c r="AA108" s="210"/>
      <c r="AB108" s="134"/>
      <c r="AC108" s="134"/>
      <c r="AD108" s="134"/>
      <c r="AE108" s="134"/>
      <c r="AF108" s="134"/>
      <c r="AG108" s="134"/>
      <c r="AH108" s="135"/>
      <c r="AI108" s="134"/>
      <c r="AJ108" s="134"/>
      <c r="AK108" s="134"/>
      <c r="AL108" s="194"/>
      <c r="AM108" s="194"/>
      <c r="AN108" s="194"/>
      <c r="AO108" s="194"/>
      <c r="AP108" s="194"/>
      <c r="AQ108" s="194"/>
      <c r="AR108" s="194"/>
      <c r="AS108" s="194"/>
      <c r="AT108" s="194"/>
      <c r="AU108" s="194"/>
      <c r="AV108" s="194"/>
      <c r="AW108" s="194"/>
      <c r="AX108" s="194"/>
      <c r="AY108" s="194"/>
      <c r="AZ108" s="194"/>
      <c r="BA108" s="194"/>
      <c r="BB108" s="194"/>
    </row>
    <row r="109" spans="1:54" ht="12.75" customHeight="1">
      <c r="A109" s="194"/>
      <c r="B109" s="194"/>
      <c r="C109" s="194"/>
      <c r="D109" s="41"/>
      <c r="E109" s="134"/>
      <c r="F109" s="202"/>
      <c r="G109" s="133"/>
      <c r="H109" s="133"/>
      <c r="I109" s="133"/>
      <c r="J109" s="133"/>
      <c r="K109" s="646">
        <v>10</v>
      </c>
      <c r="L109" s="647"/>
      <c r="M109" s="648"/>
      <c r="N109" s="210" t="s">
        <v>627</v>
      </c>
      <c r="O109" s="134"/>
      <c r="P109" s="134"/>
      <c r="Q109" s="134"/>
      <c r="R109" s="134"/>
      <c r="S109" s="134"/>
      <c r="T109" s="134"/>
      <c r="U109" s="311"/>
      <c r="V109" s="311"/>
      <c r="W109" s="311"/>
      <c r="X109" s="311"/>
      <c r="Y109" s="311"/>
      <c r="Z109" s="311"/>
      <c r="AA109" s="210"/>
      <c r="AB109" s="134"/>
      <c r="AC109" s="134"/>
      <c r="AD109" s="134"/>
      <c r="AE109" s="134"/>
      <c r="AF109" s="134"/>
      <c r="AG109" s="134"/>
      <c r="AH109" s="135"/>
      <c r="AI109" s="134"/>
      <c r="AJ109" s="134"/>
      <c r="AK109" s="134"/>
      <c r="AL109" s="194"/>
      <c r="AM109" s="194"/>
      <c r="AN109" s="194"/>
      <c r="AO109" s="194"/>
      <c r="AP109" s="194"/>
      <c r="AQ109" s="194"/>
      <c r="AR109" s="194"/>
      <c r="AS109" s="194"/>
      <c r="AT109" s="194"/>
      <c r="AU109" s="194"/>
      <c r="AV109" s="194"/>
      <c r="AW109" s="194"/>
      <c r="AX109" s="194"/>
      <c r="AY109" s="194"/>
      <c r="AZ109" s="194"/>
      <c r="BA109" s="194"/>
      <c r="BB109" s="194"/>
    </row>
    <row r="110" spans="1:54" ht="12.75" customHeight="1">
      <c r="A110" s="194"/>
      <c r="B110" s="194"/>
      <c r="C110" s="194"/>
      <c r="D110" s="41"/>
      <c r="E110" s="134"/>
      <c r="F110" s="202"/>
      <c r="G110" s="133"/>
      <c r="H110" s="133"/>
      <c r="I110" s="133"/>
      <c r="J110" s="133"/>
      <c r="K110" s="1046">
        <f>K106-K107-K108-K109</f>
        <v>241</v>
      </c>
      <c r="L110" s="1047"/>
      <c r="M110" s="1048"/>
      <c r="N110" s="206" t="s">
        <v>628</v>
      </c>
      <c r="O110" s="134"/>
      <c r="P110" s="134"/>
      <c r="Q110" s="134"/>
      <c r="R110" s="134"/>
      <c r="S110" s="134"/>
      <c r="T110" s="134"/>
      <c r="U110" s="311"/>
      <c r="V110" s="311"/>
      <c r="W110" s="311"/>
      <c r="X110" s="311"/>
      <c r="Y110" s="311"/>
      <c r="Z110" s="311"/>
      <c r="AA110" s="210"/>
      <c r="AB110" s="134"/>
      <c r="AC110" s="134"/>
      <c r="AD110" s="134"/>
      <c r="AE110" s="134"/>
      <c r="AF110" s="134"/>
      <c r="AG110" s="134"/>
      <c r="AH110" s="135"/>
      <c r="AI110" s="134"/>
      <c r="AJ110" s="134"/>
      <c r="AK110" s="134"/>
      <c r="AL110" s="194"/>
      <c r="AM110" s="194"/>
      <c r="AN110" s="194"/>
      <c r="AO110" s="194"/>
      <c r="AP110" s="194"/>
      <c r="AQ110" s="194"/>
      <c r="AR110" s="194"/>
      <c r="AS110" s="194"/>
      <c r="AT110" s="194"/>
      <c r="AU110" s="194"/>
      <c r="AV110" s="194"/>
      <c r="AW110" s="194"/>
      <c r="AX110" s="194"/>
      <c r="AY110" s="194"/>
      <c r="AZ110" s="194"/>
      <c r="BA110" s="194"/>
      <c r="BB110" s="194"/>
    </row>
    <row r="111" spans="1:54" ht="12.75" customHeight="1">
      <c r="A111" s="194"/>
      <c r="B111" s="194"/>
      <c r="C111" s="194"/>
      <c r="D111" s="41"/>
      <c r="E111" s="134"/>
      <c r="F111" s="202"/>
      <c r="G111" s="133"/>
      <c r="H111" s="133"/>
      <c r="I111" s="133"/>
      <c r="J111" s="133"/>
      <c r="K111" s="133"/>
      <c r="L111" s="133"/>
      <c r="M111" s="134"/>
      <c r="N111" s="134"/>
      <c r="O111" s="134"/>
      <c r="P111" s="134"/>
      <c r="Q111" s="134"/>
      <c r="R111" s="134"/>
      <c r="S111" s="134"/>
      <c r="T111" s="134"/>
      <c r="U111" s="311"/>
      <c r="V111" s="311"/>
      <c r="W111" s="311"/>
      <c r="X111" s="311"/>
      <c r="Y111" s="311"/>
      <c r="Z111" s="311"/>
      <c r="AA111" s="210"/>
      <c r="AB111" s="134"/>
      <c r="AC111" s="134"/>
      <c r="AD111" s="134"/>
      <c r="AE111" s="134"/>
      <c r="AF111" s="134"/>
      <c r="AG111" s="134"/>
      <c r="AH111" s="135"/>
      <c r="AI111" s="134"/>
      <c r="AJ111" s="134"/>
      <c r="AK111" s="134"/>
      <c r="AL111" s="194"/>
      <c r="AM111" s="194"/>
      <c r="AN111" s="194"/>
      <c r="AO111" s="194"/>
      <c r="AP111" s="194"/>
      <c r="AQ111" s="194"/>
      <c r="AR111" s="194"/>
      <c r="AS111" s="194"/>
      <c r="AT111" s="194"/>
      <c r="AU111" s="194"/>
      <c r="AV111" s="194"/>
      <c r="AW111" s="194"/>
      <c r="AX111" s="194"/>
      <c r="AY111" s="194"/>
      <c r="AZ111" s="194"/>
      <c r="BA111" s="194"/>
      <c r="BB111" s="194"/>
    </row>
    <row r="112" spans="1:54" ht="12.75" customHeight="1">
      <c r="A112" s="194"/>
      <c r="B112" s="194"/>
      <c r="C112" s="194"/>
      <c r="D112" s="41"/>
      <c r="E112" s="134"/>
      <c r="F112" s="202"/>
      <c r="G112" s="133"/>
      <c r="H112" s="133"/>
      <c r="I112" s="133"/>
      <c r="J112" s="133"/>
      <c r="K112" s="133"/>
      <c r="L112" s="133"/>
      <c r="M112" s="134"/>
      <c r="N112" s="134"/>
      <c r="O112" s="134"/>
      <c r="P112" s="134"/>
      <c r="Q112" s="134"/>
      <c r="R112" s="134"/>
      <c r="S112" s="134"/>
      <c r="T112" s="134"/>
      <c r="U112" s="311"/>
      <c r="V112" s="311"/>
      <c r="W112" s="311"/>
      <c r="X112" s="311"/>
      <c r="Y112" s="311"/>
      <c r="Z112" s="311"/>
      <c r="AA112" s="210"/>
      <c r="AB112" s="134"/>
      <c r="AC112" s="134"/>
      <c r="AD112" s="134"/>
      <c r="AE112" s="134"/>
      <c r="AF112" s="134"/>
      <c r="AG112" s="134"/>
      <c r="AH112" s="135"/>
      <c r="AI112" s="134"/>
      <c r="AJ112" s="134"/>
      <c r="AK112" s="134"/>
      <c r="AL112" s="194"/>
      <c r="AM112" s="194"/>
      <c r="AN112" s="194"/>
      <c r="AO112" s="194"/>
      <c r="AP112" s="194"/>
      <c r="AQ112" s="194"/>
      <c r="AR112" s="194"/>
      <c r="AS112" s="194"/>
      <c r="AT112" s="194"/>
      <c r="AU112" s="194"/>
      <c r="AV112" s="194"/>
      <c r="AW112" s="194"/>
      <c r="AX112" s="194"/>
      <c r="AY112" s="194"/>
      <c r="AZ112" s="194"/>
      <c r="BA112" s="194"/>
      <c r="BB112" s="194"/>
    </row>
    <row r="113" spans="1:54" ht="12.75" customHeight="1">
      <c r="A113" s="194"/>
      <c r="B113" s="194"/>
      <c r="C113" s="194"/>
      <c r="D113" s="41"/>
      <c r="E113" s="134"/>
      <c r="F113" s="202" t="s">
        <v>211</v>
      </c>
      <c r="G113" s="133"/>
      <c r="H113" s="133"/>
      <c r="I113" s="133"/>
      <c r="J113" s="133"/>
      <c r="K113" s="133"/>
      <c r="L113" s="133"/>
      <c r="M113" s="134"/>
      <c r="N113" s="134"/>
      <c r="O113" s="134"/>
      <c r="P113" s="134"/>
      <c r="Q113" s="134"/>
      <c r="R113" s="134"/>
      <c r="S113" s="134"/>
      <c r="T113" s="134"/>
      <c r="U113" s="134"/>
      <c r="V113" s="134"/>
      <c r="W113" s="134"/>
      <c r="X113" s="134"/>
      <c r="Y113" s="134"/>
      <c r="Z113" s="134"/>
      <c r="AA113" s="134"/>
      <c r="AB113" s="135"/>
      <c r="AC113" s="134"/>
      <c r="AD113" s="134"/>
      <c r="AE113" s="135"/>
      <c r="AF113" s="134"/>
      <c r="AG113" s="134"/>
      <c r="AH113" s="135"/>
      <c r="AI113" s="134"/>
      <c r="AJ113" s="134"/>
      <c r="AK113" s="134"/>
      <c r="AL113" s="194"/>
      <c r="AM113" s="194"/>
      <c r="AN113" s="194"/>
      <c r="AO113" s="194"/>
      <c r="AP113" s="194"/>
      <c r="AQ113" s="194"/>
      <c r="AR113" s="194"/>
      <c r="AS113" s="194"/>
      <c r="AT113" s="194"/>
      <c r="AU113" s="194"/>
      <c r="AV113" s="194"/>
      <c r="AW113" s="194"/>
      <c r="AX113" s="194"/>
      <c r="AY113" s="194"/>
      <c r="AZ113" s="194"/>
      <c r="BA113" s="194"/>
      <c r="BB113" s="194"/>
    </row>
    <row r="114" spans="1:54" ht="12.75" customHeight="1">
      <c r="A114" s="194"/>
      <c r="B114" s="194"/>
      <c r="C114" s="194"/>
      <c r="D114" s="41"/>
      <c r="E114" s="134"/>
      <c r="F114" s="133" t="s">
        <v>695</v>
      </c>
      <c r="G114" s="133"/>
      <c r="H114" s="133"/>
      <c r="I114" s="646"/>
      <c r="J114" s="647"/>
      <c r="K114" s="647"/>
      <c r="L114" s="647"/>
      <c r="M114" s="647"/>
      <c r="N114" s="647"/>
      <c r="O114" s="647"/>
      <c r="P114" s="647"/>
      <c r="Q114" s="647"/>
      <c r="R114" s="647"/>
      <c r="S114" s="647"/>
      <c r="T114" s="648"/>
      <c r="U114" s="134"/>
      <c r="V114" s="133" t="s">
        <v>212</v>
      </c>
      <c r="W114" s="133"/>
      <c r="X114" s="133"/>
      <c r="Y114" s="643"/>
      <c r="Z114" s="644"/>
      <c r="AA114" s="644"/>
      <c r="AB114" s="644"/>
      <c r="AC114" s="644"/>
      <c r="AD114" s="644"/>
      <c r="AE114" s="644"/>
      <c r="AF114" s="644"/>
      <c r="AG114" s="644"/>
      <c r="AH114" s="644"/>
      <c r="AI114" s="644"/>
      <c r="AJ114" s="645"/>
      <c r="AK114" s="134"/>
      <c r="AL114" s="194"/>
      <c r="AM114" s="194"/>
      <c r="AN114" s="194"/>
      <c r="AO114" s="194"/>
      <c r="AP114" s="194"/>
      <c r="AQ114" s="194"/>
      <c r="AR114" s="194"/>
      <c r="AS114" s="194"/>
      <c r="AT114" s="194"/>
      <c r="AU114" s="194"/>
      <c r="AV114" s="194"/>
      <c r="AW114" s="194"/>
      <c r="AX114" s="194"/>
      <c r="AY114" s="194"/>
      <c r="AZ114" s="194"/>
      <c r="BA114" s="194"/>
      <c r="BB114" s="194"/>
    </row>
    <row r="115" spans="1:54" ht="12.75" customHeight="1">
      <c r="A115" s="194"/>
      <c r="B115" s="194"/>
      <c r="C115" s="194"/>
      <c r="D115" s="41"/>
      <c r="E115" s="134"/>
      <c r="F115" s="133"/>
      <c r="G115" s="133"/>
      <c r="H115" s="133"/>
      <c r="I115" s="159"/>
      <c r="J115" s="159"/>
      <c r="K115" s="194"/>
      <c r="L115" s="194"/>
      <c r="M115" s="194"/>
      <c r="N115" s="194"/>
      <c r="O115" s="194"/>
      <c r="P115" s="194"/>
      <c r="Q115" s="159"/>
      <c r="R115" s="159"/>
      <c r="S115" s="159"/>
      <c r="T115" s="159"/>
      <c r="U115" s="134"/>
      <c r="V115" s="133"/>
      <c r="W115" s="133"/>
      <c r="X115" s="133"/>
      <c r="Y115" s="159"/>
      <c r="Z115" s="159"/>
      <c r="AA115" s="159"/>
      <c r="AB115" s="159"/>
      <c r="AC115" s="159"/>
      <c r="AD115" s="159"/>
      <c r="AE115" s="159"/>
      <c r="AF115" s="159"/>
      <c r="AG115" s="159"/>
      <c r="AH115" s="159"/>
      <c r="AI115" s="159"/>
      <c r="AJ115" s="159"/>
      <c r="AK115" s="134"/>
      <c r="AL115" s="194"/>
      <c r="AM115" s="194"/>
      <c r="AN115" s="194"/>
      <c r="AO115" s="194"/>
      <c r="AP115" s="194"/>
      <c r="AQ115" s="194"/>
      <c r="AR115" s="194"/>
      <c r="AS115" s="194"/>
      <c r="AT115" s="194"/>
      <c r="AU115" s="194"/>
      <c r="AV115" s="194"/>
      <c r="AW115" s="194"/>
      <c r="AX115" s="194"/>
      <c r="AY115" s="194"/>
      <c r="AZ115" s="194"/>
      <c r="BA115" s="194"/>
      <c r="BB115" s="194"/>
    </row>
    <row r="116" spans="1:54" ht="12.75" customHeight="1">
      <c r="A116" s="194"/>
      <c r="B116" s="194"/>
      <c r="C116" s="194"/>
      <c r="D116" s="41"/>
      <c r="E116" s="134"/>
      <c r="F116" s="202" t="s">
        <v>213</v>
      </c>
      <c r="G116" s="133"/>
      <c r="H116" s="133"/>
      <c r="I116" s="133"/>
      <c r="J116" s="133"/>
      <c r="K116" s="133"/>
      <c r="L116" s="133"/>
      <c r="M116" s="134"/>
      <c r="N116" s="134"/>
      <c r="O116" s="134"/>
      <c r="P116" s="134"/>
      <c r="Q116" s="134"/>
      <c r="R116" s="134"/>
      <c r="S116" s="134"/>
      <c r="T116" s="134"/>
      <c r="U116" s="134"/>
      <c r="V116" s="135"/>
      <c r="W116" s="134"/>
      <c r="X116" s="134"/>
      <c r="Y116" s="135"/>
      <c r="Z116" s="134"/>
      <c r="AA116" s="134"/>
      <c r="AB116" s="135"/>
      <c r="AC116" s="134"/>
      <c r="AD116" s="134"/>
      <c r="AE116" s="135"/>
      <c r="AF116" s="134"/>
      <c r="AG116" s="134"/>
      <c r="AH116" s="135"/>
      <c r="AI116" s="134"/>
      <c r="AJ116" s="134"/>
      <c r="AK116" s="134"/>
      <c r="AL116" s="194"/>
      <c r="AM116" s="194"/>
      <c r="AN116" s="194"/>
      <c r="AO116" s="194"/>
      <c r="AP116" s="194"/>
      <c r="AQ116" s="194"/>
      <c r="AR116" s="194"/>
      <c r="AS116" s="194"/>
      <c r="AT116" s="194"/>
      <c r="AU116" s="194"/>
      <c r="AV116" s="194"/>
      <c r="AW116" s="194"/>
      <c r="AX116" s="194"/>
      <c r="AY116" s="194"/>
      <c r="AZ116" s="194"/>
      <c r="BA116" s="194"/>
      <c r="BB116" s="194"/>
    </row>
    <row r="117" spans="1:54" ht="12.75" customHeight="1">
      <c r="A117" s="194"/>
      <c r="B117" s="194"/>
      <c r="C117" s="194"/>
      <c r="D117" s="41"/>
      <c r="E117" s="134"/>
      <c r="F117" s="194" t="s">
        <v>695</v>
      </c>
      <c r="G117" s="194"/>
      <c r="H117" s="194"/>
      <c r="I117" s="1051"/>
      <c r="J117" s="1052"/>
      <c r="K117" s="1052"/>
      <c r="L117" s="1052"/>
      <c r="M117" s="1052"/>
      <c r="N117" s="1052"/>
      <c r="O117" s="1052"/>
      <c r="P117" s="1052"/>
      <c r="Q117" s="1052"/>
      <c r="R117" s="1052"/>
      <c r="S117" s="1052"/>
      <c r="T117" s="1053"/>
      <c r="U117" s="194"/>
      <c r="V117" s="194" t="s">
        <v>212</v>
      </c>
      <c r="W117" s="194"/>
      <c r="X117" s="194"/>
      <c r="Y117" s="1051"/>
      <c r="Z117" s="1052"/>
      <c r="AA117" s="1052"/>
      <c r="AB117" s="1052"/>
      <c r="AC117" s="1052"/>
      <c r="AD117" s="1052"/>
      <c r="AE117" s="1052"/>
      <c r="AF117" s="1052"/>
      <c r="AG117" s="1052"/>
      <c r="AH117" s="1052"/>
      <c r="AI117" s="1052"/>
      <c r="AJ117" s="1053"/>
      <c r="AK117" s="134"/>
      <c r="AL117" s="194"/>
      <c r="AM117" s="194"/>
      <c r="AN117" s="194"/>
      <c r="AO117" s="194"/>
      <c r="AP117" s="194"/>
      <c r="AQ117" s="194"/>
      <c r="AR117" s="194"/>
      <c r="AS117" s="194"/>
      <c r="AT117" s="194"/>
      <c r="AU117" s="194"/>
      <c r="AV117" s="194"/>
      <c r="AW117" s="194"/>
      <c r="AX117" s="194"/>
      <c r="AY117" s="194"/>
      <c r="AZ117" s="194"/>
      <c r="BA117" s="194"/>
      <c r="BB117" s="194"/>
    </row>
    <row r="118" spans="1:54" ht="12.75" customHeight="1">
      <c r="A118" s="194"/>
      <c r="B118" s="194"/>
      <c r="C118" s="194"/>
      <c r="D118" s="41"/>
      <c r="E118" s="134"/>
      <c r="F118" s="194"/>
      <c r="G118" s="194"/>
      <c r="H118" s="194"/>
      <c r="I118" s="194"/>
      <c r="J118" s="194"/>
      <c r="K118" s="194"/>
      <c r="L118" s="194"/>
      <c r="M118" s="194"/>
      <c r="N118" s="194"/>
      <c r="O118" s="194"/>
      <c r="P118" s="194"/>
      <c r="Q118" s="194"/>
      <c r="R118" s="194"/>
      <c r="S118" s="194"/>
      <c r="T118" s="194"/>
      <c r="U118" s="194"/>
      <c r="V118" s="194"/>
      <c r="W118" s="194"/>
      <c r="X118" s="194"/>
      <c r="Y118" s="194"/>
      <c r="Z118" s="194"/>
      <c r="AA118" s="194"/>
      <c r="AB118" s="134"/>
      <c r="AC118" s="134"/>
      <c r="AD118" s="134"/>
      <c r="AE118" s="135"/>
      <c r="AF118" s="134"/>
      <c r="AG118" s="134"/>
      <c r="AH118" s="135"/>
      <c r="AI118" s="134"/>
      <c r="AJ118" s="134"/>
      <c r="AK118" s="134"/>
      <c r="AL118" s="194"/>
      <c r="AM118" s="194"/>
      <c r="AN118" s="194"/>
      <c r="AO118" s="194"/>
      <c r="AP118" s="194"/>
      <c r="AQ118" s="194"/>
      <c r="AR118" s="194"/>
      <c r="AS118" s="194"/>
      <c r="AT118" s="194"/>
      <c r="AU118" s="194"/>
      <c r="AV118" s="194"/>
      <c r="AW118" s="194"/>
      <c r="AX118" s="194"/>
      <c r="AY118" s="194"/>
      <c r="AZ118" s="194"/>
      <c r="BA118" s="194"/>
      <c r="BB118" s="194"/>
    </row>
    <row r="119" spans="1:54" ht="12.75" customHeight="1">
      <c r="A119" s="194"/>
      <c r="B119" s="194"/>
      <c r="C119" s="194"/>
      <c r="D119" s="41"/>
      <c r="E119" s="134"/>
      <c r="F119" s="202" t="s">
        <v>214</v>
      </c>
      <c r="G119" s="133"/>
      <c r="H119" s="133"/>
      <c r="I119" s="133"/>
      <c r="J119" s="133"/>
      <c r="K119" s="133"/>
      <c r="L119" s="133"/>
      <c r="M119" s="134"/>
      <c r="N119" s="134"/>
      <c r="O119" s="134"/>
      <c r="P119" s="134"/>
      <c r="Q119" s="134"/>
      <c r="R119" s="134"/>
      <c r="S119" s="134"/>
      <c r="T119" s="26"/>
      <c r="U119" s="233" t="s">
        <v>521</v>
      </c>
      <c r="V119" s="233"/>
      <c r="W119" s="26"/>
      <c r="X119" s="233" t="s">
        <v>148</v>
      </c>
      <c r="Y119" s="134"/>
      <c r="Z119" s="134"/>
      <c r="AA119" s="134"/>
      <c r="AB119" s="134"/>
      <c r="AC119" s="134"/>
      <c r="AD119" s="134"/>
      <c r="AE119" s="135"/>
      <c r="AF119" s="134"/>
      <c r="AG119" s="134"/>
      <c r="AH119" s="135"/>
      <c r="AI119" s="134"/>
      <c r="AJ119" s="134"/>
      <c r="AK119" s="134"/>
      <c r="AL119" s="194"/>
      <c r="AM119" s="194"/>
      <c r="AN119" s="194"/>
      <c r="AO119" s="194"/>
      <c r="AP119" s="194"/>
      <c r="AQ119" s="194"/>
      <c r="AR119" s="194"/>
      <c r="AS119" s="194"/>
      <c r="AT119" s="194"/>
      <c r="AU119" s="194"/>
      <c r="AV119" s="194"/>
      <c r="AW119" s="194"/>
      <c r="AX119" s="194"/>
      <c r="AY119" s="194"/>
      <c r="AZ119" s="194"/>
      <c r="BA119" s="194"/>
      <c r="BB119" s="194"/>
    </row>
    <row r="120" spans="1:54" ht="12.75" customHeight="1">
      <c r="A120" s="194"/>
      <c r="B120" s="194"/>
      <c r="C120" s="194"/>
      <c r="D120" s="41"/>
      <c r="E120" s="134"/>
      <c r="F120" s="133"/>
      <c r="G120" s="133" t="s">
        <v>215</v>
      </c>
      <c r="H120" s="133"/>
      <c r="I120" s="133"/>
      <c r="J120" s="133"/>
      <c r="K120" s="133"/>
      <c r="L120" s="133"/>
      <c r="M120" s="134"/>
      <c r="N120" s="26"/>
      <c r="O120" s="233" t="s">
        <v>521</v>
      </c>
      <c r="P120" s="233"/>
      <c r="Q120" s="26"/>
      <c r="R120" s="233" t="s">
        <v>148</v>
      </c>
      <c r="S120" s="134"/>
      <c r="T120" s="134"/>
      <c r="U120" s="134"/>
      <c r="V120" s="134"/>
      <c r="W120" s="134"/>
      <c r="X120" s="134"/>
      <c r="Y120" s="134"/>
      <c r="Z120" s="134"/>
      <c r="AA120" s="134"/>
      <c r="AB120" s="134"/>
      <c r="AC120" s="134"/>
      <c r="AD120" s="134"/>
      <c r="AE120" s="135"/>
      <c r="AF120" s="134"/>
      <c r="AG120" s="134"/>
      <c r="AH120" s="135"/>
      <c r="AI120" s="134"/>
      <c r="AJ120" s="134"/>
      <c r="AK120" s="134"/>
      <c r="AL120" s="194"/>
      <c r="AM120" s="194"/>
      <c r="AN120" s="194"/>
      <c r="AO120" s="194"/>
      <c r="AP120" s="194"/>
      <c r="AQ120" s="194"/>
      <c r="AR120" s="194"/>
      <c r="AS120" s="194"/>
      <c r="AT120" s="194"/>
      <c r="AU120" s="194"/>
      <c r="AV120" s="194"/>
      <c r="AW120" s="194"/>
      <c r="AX120" s="194"/>
      <c r="AY120" s="194"/>
      <c r="AZ120" s="194"/>
      <c r="BA120" s="194"/>
      <c r="BB120" s="194"/>
    </row>
    <row r="121" spans="1:54" ht="12.75" customHeight="1">
      <c r="A121" s="194"/>
      <c r="B121" s="194"/>
      <c r="C121" s="194"/>
      <c r="D121" s="590"/>
      <c r="E121" s="134"/>
      <c r="F121" s="133"/>
      <c r="G121" s="133" t="s">
        <v>216</v>
      </c>
      <c r="H121" s="133"/>
      <c r="I121" s="133"/>
      <c r="J121" s="133"/>
      <c r="K121" s="133"/>
      <c r="L121" s="133"/>
      <c r="M121" s="134"/>
      <c r="N121" s="134"/>
      <c r="O121" s="134"/>
      <c r="P121" s="134"/>
      <c r="Q121" s="134"/>
      <c r="R121" s="134"/>
      <c r="S121" s="134"/>
      <c r="T121" s="134"/>
      <c r="U121" s="134"/>
      <c r="V121" s="134"/>
      <c r="W121" s="134"/>
      <c r="X121" s="134"/>
      <c r="Y121" s="134"/>
      <c r="Z121" s="134"/>
      <c r="AA121" s="134"/>
      <c r="AB121" s="134"/>
      <c r="AC121" s="134"/>
      <c r="AD121" s="134"/>
      <c r="AE121" s="134"/>
      <c r="AF121" s="134"/>
      <c r="AG121" s="134"/>
      <c r="AH121" s="135"/>
      <c r="AI121" s="134"/>
      <c r="AJ121" s="134"/>
      <c r="AK121" s="134"/>
      <c r="AL121" s="194"/>
      <c r="AM121" s="194"/>
      <c r="AN121" s="194"/>
      <c r="AO121" s="194"/>
      <c r="AP121" s="194"/>
      <c r="AQ121" s="194"/>
      <c r="AR121" s="194"/>
      <c r="AS121" s="194"/>
      <c r="AT121" s="194"/>
      <c r="AU121" s="194"/>
      <c r="AV121" s="194"/>
      <c r="AW121" s="194"/>
      <c r="AX121" s="194"/>
      <c r="AY121" s="194"/>
      <c r="AZ121" s="194"/>
      <c r="BA121" s="194"/>
      <c r="BB121" s="194"/>
    </row>
    <row r="122" spans="1:54" ht="12.75" customHeight="1">
      <c r="A122" s="194"/>
      <c r="B122" s="194"/>
      <c r="C122" s="194"/>
      <c r="D122" s="41"/>
      <c r="E122" s="134"/>
      <c r="F122" s="133"/>
      <c r="G122" s="133">
        <v>1</v>
      </c>
      <c r="H122" s="133" t="s">
        <v>217</v>
      </c>
      <c r="I122" s="133"/>
      <c r="J122" s="133"/>
      <c r="K122" s="194"/>
      <c r="L122" s="194"/>
      <c r="M122" s="194"/>
      <c r="N122" s="1051"/>
      <c r="O122" s="1052"/>
      <c r="P122" s="1052"/>
      <c r="Q122" s="1052"/>
      <c r="R122" s="1052"/>
      <c r="S122" s="1052"/>
      <c r="T122" s="1052"/>
      <c r="U122" s="1052"/>
      <c r="V122" s="1052"/>
      <c r="W122" s="1052"/>
      <c r="X122" s="1052"/>
      <c r="Y122" s="1053"/>
      <c r="Z122" s="134"/>
      <c r="AA122" s="134"/>
      <c r="AB122" s="134"/>
      <c r="AC122" s="134"/>
      <c r="AD122" s="134"/>
      <c r="AE122" s="134"/>
      <c r="AF122" s="134"/>
      <c r="AG122" s="134"/>
      <c r="AH122" s="135"/>
      <c r="AI122" s="134"/>
      <c r="AJ122" s="134"/>
      <c r="AK122" s="134"/>
      <c r="AL122" s="194"/>
      <c r="AM122" s="194"/>
      <c r="AN122" s="194"/>
      <c r="AO122" s="194"/>
      <c r="AP122" s="194"/>
      <c r="AQ122" s="194"/>
      <c r="AR122" s="194"/>
      <c r="AS122" s="194"/>
      <c r="AT122" s="194"/>
      <c r="AU122" s="194"/>
      <c r="AV122" s="194"/>
      <c r="AW122" s="194"/>
      <c r="AX122" s="194"/>
      <c r="AY122" s="194"/>
      <c r="AZ122" s="194"/>
      <c r="BA122" s="194"/>
      <c r="BB122" s="194"/>
    </row>
    <row r="123" spans="1:54" ht="12.75" customHeight="1">
      <c r="A123" s="194"/>
      <c r="B123" s="194"/>
      <c r="C123" s="194"/>
      <c r="D123" s="41"/>
      <c r="E123" s="134"/>
      <c r="F123" s="194"/>
      <c r="G123" s="343">
        <v>2</v>
      </c>
      <c r="H123" s="194" t="s">
        <v>218</v>
      </c>
      <c r="I123" s="194"/>
      <c r="J123" s="194"/>
      <c r="K123" s="194"/>
      <c r="L123" s="194"/>
      <c r="M123" s="194"/>
      <c r="N123" s="194"/>
      <c r="O123" s="194"/>
      <c r="P123" s="1054"/>
      <c r="Q123" s="1055"/>
      <c r="R123" s="1055"/>
      <c r="S123" s="1055"/>
      <c r="T123" s="1055"/>
      <c r="U123" s="1055"/>
      <c r="V123" s="1055"/>
      <c r="W123" s="1055"/>
      <c r="X123" s="1055"/>
      <c r="Y123" s="1056"/>
      <c r="Z123" s="194"/>
      <c r="AA123" s="194"/>
      <c r="AB123" s="134"/>
      <c r="AC123" s="134"/>
      <c r="AD123" s="134"/>
      <c r="AE123" s="134"/>
      <c r="AF123" s="134"/>
      <c r="AG123" s="134"/>
      <c r="AH123" s="135"/>
      <c r="AI123" s="134"/>
      <c r="AJ123" s="134"/>
      <c r="AK123" s="134"/>
      <c r="AL123" s="194"/>
      <c r="AM123" s="194"/>
      <c r="AN123" s="194"/>
      <c r="AO123" s="194"/>
      <c r="AP123" s="194"/>
      <c r="AQ123" s="194"/>
      <c r="AR123" s="194"/>
      <c r="AS123" s="194"/>
      <c r="AT123" s="194"/>
      <c r="AU123" s="194"/>
      <c r="AV123" s="194"/>
      <c r="AW123" s="194"/>
      <c r="AX123" s="194"/>
      <c r="AY123" s="194"/>
      <c r="AZ123" s="194"/>
      <c r="BA123" s="194"/>
      <c r="BB123" s="194"/>
    </row>
    <row r="124" spans="1:54" ht="15" customHeight="1">
      <c r="A124" s="194"/>
      <c r="B124" s="194"/>
      <c r="C124" s="194"/>
      <c r="D124" s="41"/>
      <c r="E124" s="134"/>
      <c r="F124" s="133"/>
      <c r="G124" s="133">
        <v>3</v>
      </c>
      <c r="H124" s="133" t="s">
        <v>629</v>
      </c>
      <c r="I124" s="133"/>
      <c r="J124" s="133"/>
      <c r="K124" s="194"/>
      <c r="L124" s="700" t="s">
        <v>323</v>
      </c>
      <c r="M124" s="701"/>
      <c r="N124" s="134" t="s">
        <v>101</v>
      </c>
      <c r="O124" s="134"/>
      <c r="P124" s="134"/>
      <c r="Q124" s="194"/>
      <c r="R124" s="194"/>
      <c r="S124" s="194"/>
      <c r="T124" s="194"/>
      <c r="U124" s="134"/>
      <c r="V124" s="134"/>
      <c r="W124" s="134"/>
      <c r="X124" s="134"/>
      <c r="Y124" s="134"/>
      <c r="Z124" s="134"/>
      <c r="AA124" s="134"/>
      <c r="AB124" s="134"/>
      <c r="AC124" s="134"/>
      <c r="AD124" s="134"/>
      <c r="AE124" s="135"/>
      <c r="AF124" s="134"/>
      <c r="AG124" s="134"/>
      <c r="AH124" s="135"/>
      <c r="AI124" s="134"/>
      <c r="AJ124" s="134"/>
      <c r="AK124" s="134"/>
      <c r="AL124" s="194"/>
      <c r="AM124" s="194"/>
      <c r="AN124" s="194"/>
      <c r="AO124" s="194"/>
      <c r="AP124" s="194"/>
      <c r="AQ124" s="194"/>
      <c r="AR124" s="194"/>
      <c r="AS124" s="194"/>
      <c r="AT124" s="194"/>
      <c r="AU124" s="194"/>
      <c r="AV124" s="194"/>
      <c r="AW124" s="194"/>
      <c r="AX124" s="194"/>
      <c r="AY124" s="194"/>
      <c r="AZ124" s="194"/>
      <c r="BA124" s="194"/>
      <c r="BB124" s="194"/>
    </row>
    <row r="125" spans="1:54" ht="12.75" customHeight="1">
      <c r="A125" s="194"/>
      <c r="B125" s="194"/>
      <c r="C125" s="194"/>
      <c r="D125" s="41"/>
      <c r="E125" s="134"/>
      <c r="F125" s="133"/>
      <c r="G125" s="133"/>
      <c r="H125" s="133"/>
      <c r="I125" s="133"/>
      <c r="J125" s="133"/>
      <c r="K125" s="194"/>
      <c r="L125" s="220"/>
      <c r="M125" s="220"/>
      <c r="N125" s="134"/>
      <c r="O125" s="134"/>
      <c r="P125" s="134"/>
      <c r="Q125" s="194"/>
      <c r="R125" s="194"/>
      <c r="S125" s="194"/>
      <c r="T125" s="194"/>
      <c r="U125" s="134"/>
      <c r="V125" s="134"/>
      <c r="W125" s="134"/>
      <c r="X125" s="134"/>
      <c r="Y125" s="134"/>
      <c r="Z125" s="134"/>
      <c r="AA125" s="134"/>
      <c r="AB125" s="134"/>
      <c r="AC125" s="134"/>
      <c r="AD125" s="134"/>
      <c r="AE125" s="135"/>
      <c r="AF125" s="134"/>
      <c r="AG125" s="134"/>
      <c r="AH125" s="135"/>
      <c r="AI125" s="134"/>
      <c r="AJ125" s="134"/>
      <c r="AK125" s="134"/>
      <c r="AL125" s="194"/>
      <c r="AM125" s="194"/>
      <c r="AN125" s="194"/>
      <c r="AO125" s="194"/>
      <c r="AP125" s="194"/>
      <c r="AQ125" s="194"/>
      <c r="AR125" s="194"/>
      <c r="AS125" s="194"/>
      <c r="AT125" s="194"/>
      <c r="AU125" s="194"/>
      <c r="AV125" s="194"/>
      <c r="AW125" s="194"/>
      <c r="AX125" s="194"/>
      <c r="AY125" s="194"/>
      <c r="AZ125" s="194"/>
      <c r="BA125" s="194"/>
      <c r="BB125" s="194"/>
    </row>
    <row r="126" spans="1:54" ht="15" customHeight="1">
      <c r="A126" s="194"/>
      <c r="B126" s="194"/>
      <c r="C126" s="194"/>
      <c r="D126" s="41"/>
      <c r="E126" s="1023" t="s">
        <v>846</v>
      </c>
      <c r="F126" s="1024"/>
      <c r="G126" s="1024"/>
      <c r="H126" s="1024"/>
      <c r="I126" s="1024"/>
      <c r="J126" s="1024"/>
      <c r="K126" s="1024"/>
      <c r="L126" s="1024"/>
      <c r="M126" s="1024"/>
      <c r="N126" s="1024"/>
      <c r="O126" s="1024"/>
      <c r="P126" s="1024"/>
      <c r="Q126" s="1024"/>
      <c r="R126" s="1024"/>
      <c r="S126" s="1024"/>
      <c r="T126" s="1024"/>
      <c r="U126" s="1024"/>
      <c r="V126" s="1024"/>
      <c r="W126" s="1024"/>
      <c r="X126" s="1024"/>
      <c r="Y126" s="1024"/>
      <c r="Z126" s="1024"/>
      <c r="AA126" s="1024"/>
      <c r="AB126" s="1024"/>
      <c r="AC126" s="1024"/>
      <c r="AD126" s="1024"/>
      <c r="AE126" s="1024"/>
      <c r="AF126" s="1024"/>
      <c r="AG126" s="1024"/>
      <c r="AH126" s="1024"/>
      <c r="AI126" s="1024"/>
      <c r="AJ126" s="1024"/>
      <c r="AK126" s="1024"/>
      <c r="AL126" s="1024"/>
      <c r="AM126" s="194"/>
      <c r="AN126" s="194"/>
      <c r="AO126" s="194"/>
      <c r="AP126" s="194"/>
      <c r="AQ126" s="194"/>
      <c r="AR126" s="194"/>
      <c r="AS126" s="194"/>
      <c r="AT126" s="194"/>
      <c r="AU126" s="194"/>
      <c r="AV126" s="194"/>
      <c r="AW126" s="194"/>
      <c r="AX126" s="194"/>
      <c r="AY126" s="194"/>
      <c r="AZ126" s="194"/>
      <c r="BA126" s="194"/>
      <c r="BB126" s="194"/>
    </row>
    <row r="127" spans="1:54" ht="12.75" customHeight="1">
      <c r="A127" s="194"/>
      <c r="B127" s="194"/>
      <c r="C127" s="194"/>
      <c r="D127" s="41"/>
      <c r="E127" s="134"/>
      <c r="F127" s="133"/>
      <c r="G127" s="133"/>
      <c r="H127" s="133"/>
      <c r="I127" s="133"/>
      <c r="J127" s="133"/>
      <c r="K127" s="194"/>
      <c r="L127" s="220"/>
      <c r="M127" s="220"/>
      <c r="N127" s="134"/>
      <c r="O127" s="134"/>
      <c r="P127" s="134"/>
      <c r="Q127" s="194"/>
      <c r="R127" s="194"/>
      <c r="S127" s="194"/>
      <c r="T127" s="194"/>
      <c r="U127" s="134"/>
      <c r="V127" s="134"/>
      <c r="W127" s="134"/>
      <c r="X127" s="134"/>
      <c r="Y127" s="134"/>
      <c r="Z127" s="134"/>
      <c r="AA127" s="134"/>
      <c r="AB127" s="134"/>
      <c r="AC127" s="134"/>
      <c r="AD127" s="134"/>
      <c r="AE127" s="135"/>
      <c r="AF127" s="134"/>
      <c r="AG127" s="134"/>
      <c r="AH127" s="135"/>
      <c r="AI127" s="134"/>
      <c r="AJ127" s="134"/>
      <c r="AK127" s="134"/>
      <c r="AL127" s="194"/>
      <c r="AM127" s="194"/>
      <c r="AN127" s="194"/>
      <c r="AO127" s="194"/>
      <c r="AP127" s="194"/>
      <c r="AQ127" s="194"/>
      <c r="AR127" s="194"/>
      <c r="AS127" s="194"/>
      <c r="AT127" s="194"/>
      <c r="AU127" s="194"/>
      <c r="AV127" s="194"/>
      <c r="AW127" s="194"/>
      <c r="AX127" s="194"/>
      <c r="AY127" s="194"/>
      <c r="AZ127" s="194"/>
      <c r="BA127" s="194"/>
      <c r="BB127" s="194"/>
    </row>
    <row r="128" spans="1:54" ht="12" customHeight="1">
      <c r="A128" s="194"/>
      <c r="B128" s="194"/>
      <c r="C128" s="194"/>
      <c r="D128" s="41"/>
      <c r="E128" s="1057" t="s">
        <v>808</v>
      </c>
      <c r="F128" s="1058"/>
      <c r="G128" s="1058"/>
      <c r="H128" s="1058"/>
      <c r="I128" s="1058"/>
      <c r="J128" s="1058"/>
      <c r="K128" s="1058"/>
      <c r="L128" s="1058"/>
      <c r="M128" s="1058"/>
      <c r="N128" s="1058"/>
      <c r="O128" s="1058"/>
      <c r="P128" s="1058"/>
      <c r="Q128" s="1058"/>
      <c r="R128" s="1058"/>
      <c r="S128" s="1058"/>
      <c r="T128" s="1058"/>
      <c r="U128" s="1058"/>
      <c r="V128" s="1058"/>
      <c r="W128" s="1058"/>
      <c r="X128" s="1058"/>
      <c r="Y128" s="1058"/>
      <c r="Z128" s="1058"/>
      <c r="AA128" s="1058"/>
      <c r="AB128" s="1058"/>
      <c r="AC128" s="1058"/>
      <c r="AD128" s="1058"/>
      <c r="AE128" s="1058"/>
      <c r="AF128" s="1058"/>
      <c r="AG128" s="1058"/>
      <c r="AH128" s="1058"/>
      <c r="AI128" s="1058"/>
      <c r="AJ128" s="1058"/>
      <c r="AK128" s="1058"/>
      <c r="AL128" s="194"/>
      <c r="AM128" s="194"/>
      <c r="AN128" s="194"/>
      <c r="AO128" s="194"/>
      <c r="AP128" s="194"/>
      <c r="AQ128" s="194"/>
      <c r="AR128" s="194"/>
      <c r="AS128" s="194"/>
      <c r="AT128" s="194"/>
      <c r="AU128" s="194"/>
      <c r="AV128" s="194"/>
      <c r="AW128" s="194"/>
      <c r="AX128" s="194"/>
      <c r="AY128" s="194"/>
      <c r="AZ128" s="194"/>
      <c r="BA128" s="194"/>
      <c r="BB128" s="194"/>
    </row>
    <row r="129" spans="1:54" ht="12.75" customHeight="1">
      <c r="A129" s="194"/>
      <c r="B129" s="194"/>
      <c r="C129" s="194"/>
      <c r="D129" s="41"/>
      <c r="E129" s="1058"/>
      <c r="F129" s="1058"/>
      <c r="G129" s="1058"/>
      <c r="H129" s="1058"/>
      <c r="I129" s="1058"/>
      <c r="J129" s="1058"/>
      <c r="K129" s="1058"/>
      <c r="L129" s="1058"/>
      <c r="M129" s="1058"/>
      <c r="N129" s="1058"/>
      <c r="O129" s="1058"/>
      <c r="P129" s="1058"/>
      <c r="Q129" s="1058"/>
      <c r="R129" s="1058"/>
      <c r="S129" s="1058"/>
      <c r="T129" s="1058"/>
      <c r="U129" s="1058"/>
      <c r="V129" s="1058"/>
      <c r="W129" s="1058"/>
      <c r="X129" s="1058"/>
      <c r="Y129" s="1058"/>
      <c r="Z129" s="1058"/>
      <c r="AA129" s="1058"/>
      <c r="AB129" s="1058"/>
      <c r="AC129" s="1058"/>
      <c r="AD129" s="1058"/>
      <c r="AE129" s="1058"/>
      <c r="AF129" s="1058"/>
      <c r="AG129" s="1058"/>
      <c r="AH129" s="1058"/>
      <c r="AI129" s="1058"/>
      <c r="AJ129" s="1058"/>
      <c r="AK129" s="1058"/>
      <c r="AL129" s="194"/>
      <c r="AM129" s="194"/>
      <c r="AN129" s="194"/>
      <c r="AO129" s="194"/>
      <c r="AP129" s="194"/>
      <c r="AQ129" s="194"/>
      <c r="AR129" s="194"/>
      <c r="AS129" s="194"/>
      <c r="AT129" s="194"/>
      <c r="AU129" s="194"/>
      <c r="AV129" s="194"/>
      <c r="AW129" s="194"/>
      <c r="AX129" s="194"/>
      <c r="AY129" s="194"/>
      <c r="AZ129" s="194"/>
      <c r="BA129" s="194"/>
      <c r="BB129" s="194"/>
    </row>
    <row r="130" spans="1:54" ht="12.75" customHeight="1">
      <c r="A130" s="194"/>
      <c r="B130" s="194"/>
      <c r="C130" s="194"/>
      <c r="D130" s="41"/>
      <c r="E130" s="134"/>
      <c r="F130" s="133"/>
      <c r="G130" s="133"/>
      <c r="H130" s="133"/>
      <c r="I130" s="133"/>
      <c r="J130" s="133"/>
      <c r="K130" s="194"/>
      <c r="L130" s="220"/>
      <c r="M130" s="220"/>
      <c r="N130" s="134"/>
      <c r="O130" s="134"/>
      <c r="P130" s="134"/>
      <c r="Q130" s="194"/>
      <c r="R130" s="194"/>
      <c r="S130" s="194"/>
      <c r="T130" s="194"/>
      <c r="U130" s="134"/>
      <c r="V130" s="134"/>
      <c r="W130" s="134"/>
      <c r="X130" s="134"/>
      <c r="Y130" s="134"/>
      <c r="Z130" s="134"/>
      <c r="AA130" s="134"/>
      <c r="AB130" s="134"/>
      <c r="AC130" s="134"/>
      <c r="AD130" s="134"/>
      <c r="AE130" s="135"/>
      <c r="AF130" s="134"/>
      <c r="AG130" s="134"/>
      <c r="AH130" s="135"/>
      <c r="AI130" s="134"/>
      <c r="AJ130" s="134"/>
      <c r="AK130" s="134"/>
      <c r="AL130" s="194"/>
      <c r="AM130" s="194"/>
      <c r="AN130" s="194"/>
      <c r="AO130" s="194"/>
      <c r="AP130" s="194"/>
      <c r="AQ130" s="194"/>
      <c r="AR130" s="194"/>
      <c r="AS130" s="194"/>
      <c r="AT130" s="194"/>
      <c r="AU130" s="194"/>
      <c r="AV130" s="194"/>
      <c r="AW130" s="194"/>
      <c r="AX130" s="194"/>
      <c r="AY130" s="194"/>
      <c r="AZ130" s="194"/>
      <c r="BA130" s="194"/>
      <c r="BB130" s="194"/>
    </row>
    <row r="131" spans="1:54" ht="12.75" customHeight="1">
      <c r="A131" s="194"/>
      <c r="B131" s="194"/>
      <c r="C131" s="194"/>
      <c r="D131" s="41"/>
      <c r="E131" s="202" t="s">
        <v>780</v>
      </c>
      <c r="F131" s="133"/>
      <c r="G131" s="133"/>
      <c r="H131" s="133"/>
      <c r="I131" s="133"/>
      <c r="J131" s="133"/>
      <c r="K131" s="133"/>
      <c r="L131" s="134"/>
      <c r="M131" s="134"/>
      <c r="N131" s="134"/>
      <c r="O131" s="134"/>
      <c r="P131" s="134"/>
      <c r="Q131" s="134"/>
      <c r="R131" s="134"/>
      <c r="S131" s="134"/>
      <c r="T131" s="134"/>
      <c r="U131" s="134"/>
      <c r="V131" s="134"/>
      <c r="W131" s="134"/>
      <c r="X131" s="134"/>
      <c r="Y131" s="134"/>
      <c r="Z131" s="134"/>
      <c r="AA131" s="170"/>
      <c r="AB131" s="492"/>
      <c r="AC131" s="492"/>
      <c r="AD131" s="492"/>
      <c r="AE131" s="170"/>
      <c r="AF131" s="492"/>
      <c r="AG131" s="492"/>
      <c r="AH131" s="492"/>
      <c r="AI131" s="134"/>
      <c r="AJ131" s="134"/>
      <c r="AK131" s="194"/>
      <c r="AL131" s="194"/>
      <c r="AM131" s="194"/>
      <c r="AN131" s="194"/>
      <c r="AO131" s="194"/>
      <c r="AP131" s="194"/>
      <c r="AQ131" s="194"/>
      <c r="AR131" s="194"/>
      <c r="AS131" s="194"/>
      <c r="AT131" s="194"/>
      <c r="AU131" s="194"/>
      <c r="AV131" s="194"/>
      <c r="AW131" s="194"/>
      <c r="AX131" s="194"/>
      <c r="AY131" s="194"/>
      <c r="AZ131" s="194"/>
      <c r="BA131" s="194"/>
      <c r="BB131" s="194"/>
    </row>
    <row r="132" spans="1:54" ht="12.75" customHeight="1">
      <c r="A132" s="194"/>
      <c r="B132" s="194"/>
      <c r="C132" s="194"/>
      <c r="D132" s="41"/>
      <c r="E132" s="134"/>
      <c r="F132" s="212" t="s">
        <v>91</v>
      </c>
      <c r="G132" s="134"/>
      <c r="H132" s="778" t="s">
        <v>805</v>
      </c>
      <c r="I132" s="779"/>
      <c r="J132" s="779"/>
      <c r="K132" s="210"/>
      <c r="L132" s="210"/>
      <c r="M132" s="212" t="s">
        <v>807</v>
      </c>
      <c r="N132" s="210"/>
      <c r="O132" s="210"/>
      <c r="P132" s="210"/>
      <c r="Q132" s="212"/>
      <c r="R132" s="210"/>
      <c r="S132" s="134"/>
      <c r="T132" s="134"/>
      <c r="U132" s="134"/>
      <c r="V132" s="134"/>
      <c r="W132" s="134"/>
      <c r="X132" s="134"/>
      <c r="Y132" s="134"/>
      <c r="Z132" s="134"/>
      <c r="AA132" s="170"/>
      <c r="AB132" s="492"/>
      <c r="AC132" s="492"/>
      <c r="AD132" s="492"/>
      <c r="AE132" s="170"/>
      <c r="AF132" s="492"/>
      <c r="AG132" s="492"/>
      <c r="AH132" s="492"/>
      <c r="AI132" s="134"/>
      <c r="AJ132" s="134"/>
      <c r="AK132" s="194"/>
      <c r="AL132" s="194"/>
      <c r="AM132" s="194"/>
      <c r="AN132" s="194"/>
      <c r="AO132" s="194"/>
      <c r="AP132" s="194"/>
      <c r="AQ132" s="194"/>
      <c r="AR132" s="194"/>
      <c r="AS132" s="194"/>
      <c r="AT132" s="194"/>
      <c r="AU132" s="194"/>
      <c r="AV132" s="194"/>
      <c r="AW132" s="194"/>
      <c r="AX132" s="194"/>
      <c r="AY132" s="194"/>
      <c r="AZ132" s="194"/>
      <c r="BA132" s="194"/>
      <c r="BB132" s="194"/>
    </row>
    <row r="133" spans="1:54" ht="12.75" customHeight="1" thickBot="1">
      <c r="A133" s="194"/>
      <c r="B133" s="194"/>
      <c r="C133" s="194"/>
      <c r="D133" s="41"/>
      <c r="E133" s="210" t="s">
        <v>603</v>
      </c>
      <c r="F133" s="212"/>
      <c r="G133" s="134"/>
      <c r="H133" s="1059" t="s">
        <v>806</v>
      </c>
      <c r="I133" s="1060"/>
      <c r="J133" s="1060"/>
      <c r="K133" s="210"/>
      <c r="L133" s="210"/>
      <c r="M133" s="212" t="s">
        <v>94</v>
      </c>
      <c r="N133" s="210"/>
      <c r="O133" s="210"/>
      <c r="P133" s="210"/>
      <c r="Q133" s="136" t="s">
        <v>407</v>
      </c>
      <c r="R133" s="210"/>
      <c r="S133" s="134"/>
      <c r="T133" s="134"/>
      <c r="U133" s="134"/>
      <c r="V133" s="134"/>
      <c r="W133" s="134"/>
      <c r="X133" s="134"/>
      <c r="Y133" s="134"/>
      <c r="Z133" s="134"/>
      <c r="AA133" s="170"/>
      <c r="AB133" s="492"/>
      <c r="AC133" s="492"/>
      <c r="AD133" s="492"/>
      <c r="AE133" s="170"/>
      <c r="AF133" s="492"/>
      <c r="AG133" s="492"/>
      <c r="AH133" s="492"/>
      <c r="AI133" s="134"/>
      <c r="AJ133" s="134"/>
      <c r="AK133" s="194"/>
      <c r="AL133" s="194"/>
      <c r="AM133" s="194"/>
      <c r="AN133" s="194"/>
      <c r="AO133" s="194"/>
      <c r="AP133" s="194"/>
      <c r="AQ133" s="194"/>
      <c r="AR133" s="194"/>
      <c r="AS133" s="194"/>
      <c r="AT133" s="194"/>
      <c r="AU133" s="194"/>
      <c r="AV133" s="194"/>
      <c r="AW133" s="194"/>
      <c r="AX133" s="194"/>
      <c r="AY133" s="194"/>
      <c r="AZ133" s="194"/>
      <c r="BA133" s="194"/>
      <c r="BB133" s="194"/>
    </row>
    <row r="134" spans="1:54" ht="12.75" customHeight="1" thickBot="1">
      <c r="A134" s="194"/>
      <c r="B134" s="194"/>
      <c r="C134" s="194"/>
      <c r="D134" s="41"/>
      <c r="E134" s="931"/>
      <c r="F134" s="932"/>
      <c r="G134" s="933"/>
      <c r="H134" s="1000"/>
      <c r="I134" s="1001"/>
      <c r="J134" s="1002"/>
      <c r="K134" s="134"/>
      <c r="L134" s="1003"/>
      <c r="M134" s="1004"/>
      <c r="N134" s="1005"/>
      <c r="O134" s="135" t="s">
        <v>272</v>
      </c>
      <c r="P134" s="1061" t="e">
        <f>L134/H134</f>
        <v>#DIV/0!</v>
      </c>
      <c r="Q134" s="1062"/>
      <c r="R134" s="1063"/>
      <c r="S134" s="134"/>
      <c r="T134" s="134"/>
      <c r="U134" s="134"/>
      <c r="V134" s="134"/>
      <c r="W134" s="134"/>
      <c r="X134" s="134"/>
      <c r="Y134" s="134"/>
      <c r="Z134" s="134"/>
      <c r="AA134" s="170"/>
      <c r="AB134" s="492"/>
      <c r="AC134" s="492"/>
      <c r="AD134" s="492"/>
      <c r="AE134" s="170"/>
      <c r="AF134" s="492"/>
      <c r="AG134" s="492"/>
      <c r="AH134" s="492"/>
      <c r="AI134" s="134"/>
      <c r="AJ134" s="134"/>
      <c r="AK134" s="194"/>
      <c r="AL134" s="194"/>
      <c r="AM134" s="194"/>
      <c r="AN134" s="194"/>
      <c r="AO134" s="194"/>
      <c r="AP134" s="194"/>
      <c r="AQ134" s="194"/>
      <c r="AR134" s="194"/>
      <c r="AS134" s="194"/>
      <c r="AT134" s="194"/>
      <c r="AU134" s="194"/>
      <c r="AV134" s="194"/>
      <c r="AW134" s="194"/>
      <c r="AX134" s="194"/>
      <c r="AY134" s="194"/>
      <c r="AZ134" s="194"/>
      <c r="BA134" s="194"/>
      <c r="BB134" s="194"/>
    </row>
    <row r="135" spans="1:54" ht="12.75" customHeight="1">
      <c r="A135" s="194"/>
      <c r="B135" s="194"/>
      <c r="C135" s="194"/>
      <c r="D135" s="41"/>
      <c r="E135" s="134"/>
      <c r="F135" s="204"/>
      <c r="G135" s="133"/>
      <c r="H135" s="133"/>
      <c r="I135" s="133"/>
      <c r="J135" s="133"/>
      <c r="K135" s="133"/>
      <c r="L135" s="133"/>
      <c r="M135" s="134"/>
      <c r="N135" s="134"/>
      <c r="O135" s="134"/>
      <c r="P135" s="134"/>
      <c r="Q135" s="134"/>
      <c r="R135" s="134"/>
      <c r="S135" s="134"/>
      <c r="T135" s="134"/>
      <c r="U135" s="134"/>
      <c r="V135" s="134"/>
      <c r="W135" s="134"/>
      <c r="X135" s="134"/>
      <c r="Y135" s="134"/>
      <c r="Z135" s="134"/>
      <c r="AA135" s="134"/>
      <c r="AB135" s="134"/>
      <c r="AC135" s="492"/>
      <c r="AD135" s="492"/>
      <c r="AE135" s="492"/>
      <c r="AF135" s="170"/>
      <c r="AG135" s="492"/>
      <c r="AH135" s="492"/>
      <c r="AI135" s="492"/>
      <c r="AJ135" s="134"/>
      <c r="AK135" s="134"/>
      <c r="AL135" s="194"/>
      <c r="AM135" s="194"/>
      <c r="AN135" s="194"/>
      <c r="AO135" s="194"/>
      <c r="AP135" s="194"/>
      <c r="AQ135" s="194"/>
      <c r="AR135" s="194"/>
      <c r="AS135" s="194"/>
      <c r="AT135" s="194"/>
      <c r="AU135" s="194"/>
      <c r="AV135" s="194"/>
      <c r="AW135" s="194"/>
      <c r="AX135" s="194"/>
      <c r="AY135" s="194"/>
      <c r="AZ135" s="194"/>
      <c r="BA135" s="194"/>
      <c r="BB135" s="194"/>
    </row>
    <row r="136" spans="1:54" ht="12.75" customHeight="1">
      <c r="A136" s="194"/>
      <c r="B136" s="194"/>
      <c r="C136" s="194"/>
      <c r="D136" s="41"/>
      <c r="E136" s="1049" t="s">
        <v>29</v>
      </c>
      <c r="F136" s="1050"/>
      <c r="G136" s="1050"/>
      <c r="H136" s="1050"/>
      <c r="I136" s="1050"/>
      <c r="J136" s="1050"/>
      <c r="K136" s="1050"/>
      <c r="L136" s="1050"/>
      <c r="M136" s="1050"/>
      <c r="N136" s="1050"/>
      <c r="O136" s="1050"/>
      <c r="P136" s="1050"/>
      <c r="Q136" s="1050"/>
      <c r="R136" s="1050"/>
      <c r="S136" s="1050"/>
      <c r="T136" s="1050"/>
      <c r="U136" s="1050"/>
      <c r="V136" s="1050"/>
      <c r="W136" s="1050"/>
      <c r="X136" s="1050"/>
      <c r="Y136" s="1050"/>
      <c r="Z136" s="1050"/>
      <c r="AA136" s="1050"/>
      <c r="AB136" s="1050"/>
      <c r="AC136" s="1050"/>
      <c r="AD136" s="1050"/>
      <c r="AE136" s="1050"/>
      <c r="AF136" s="1050"/>
      <c r="AG136" s="1050"/>
      <c r="AH136" s="1050"/>
      <c r="AI136" s="1050"/>
      <c r="AJ136" s="1050"/>
      <c r="AK136" s="1050"/>
      <c r="AL136" s="194"/>
      <c r="AM136" s="194"/>
      <c r="AN136" s="194"/>
      <c r="AO136" s="194"/>
      <c r="AP136" s="194"/>
      <c r="AQ136" s="194"/>
      <c r="AR136" s="194"/>
      <c r="AS136" s="194"/>
      <c r="AT136" s="194"/>
      <c r="AU136" s="194"/>
      <c r="AV136" s="194"/>
      <c r="AW136" s="194"/>
      <c r="AX136" s="194"/>
      <c r="AY136" s="194"/>
      <c r="AZ136" s="194"/>
      <c r="BA136" s="194"/>
      <c r="BB136" s="194"/>
    </row>
    <row r="137" spans="1:54" ht="12.75" customHeight="1">
      <c r="A137" s="194"/>
      <c r="B137" s="194"/>
      <c r="C137" s="194"/>
      <c r="D137" s="41"/>
      <c r="E137" s="1050"/>
      <c r="F137" s="1050"/>
      <c r="G137" s="1050"/>
      <c r="H137" s="1050"/>
      <c r="I137" s="1050"/>
      <c r="J137" s="1050"/>
      <c r="K137" s="1050"/>
      <c r="L137" s="1050"/>
      <c r="M137" s="1050"/>
      <c r="N137" s="1050"/>
      <c r="O137" s="1050"/>
      <c r="P137" s="1050"/>
      <c r="Q137" s="1050"/>
      <c r="R137" s="1050"/>
      <c r="S137" s="1050"/>
      <c r="T137" s="1050"/>
      <c r="U137" s="1050"/>
      <c r="V137" s="1050"/>
      <c r="W137" s="1050"/>
      <c r="X137" s="1050"/>
      <c r="Y137" s="1050"/>
      <c r="Z137" s="1050"/>
      <c r="AA137" s="1050"/>
      <c r="AB137" s="1050"/>
      <c r="AC137" s="1050"/>
      <c r="AD137" s="1050"/>
      <c r="AE137" s="1050"/>
      <c r="AF137" s="1050"/>
      <c r="AG137" s="1050"/>
      <c r="AH137" s="1050"/>
      <c r="AI137" s="1050"/>
      <c r="AJ137" s="1050"/>
      <c r="AK137" s="1050"/>
      <c r="AL137" s="194"/>
      <c r="AM137" s="194"/>
      <c r="AN137" s="194"/>
      <c r="AO137" s="194"/>
      <c r="AP137" s="194"/>
      <c r="AQ137" s="194"/>
      <c r="AR137" s="194"/>
      <c r="AS137" s="194"/>
      <c r="AT137" s="194"/>
      <c r="AU137" s="194"/>
      <c r="AV137" s="194"/>
      <c r="AW137" s="194"/>
      <c r="AX137" s="194"/>
      <c r="AY137" s="194"/>
      <c r="AZ137" s="194"/>
      <c r="BA137" s="194"/>
      <c r="BB137" s="194"/>
    </row>
    <row r="138" spans="1:54" ht="12.75" customHeight="1">
      <c r="A138" s="194"/>
      <c r="B138" s="194"/>
      <c r="C138" s="194"/>
      <c r="D138" s="41"/>
      <c r="E138" s="134"/>
      <c r="F138" s="133"/>
      <c r="G138" s="133"/>
      <c r="H138" s="133"/>
      <c r="I138" s="133"/>
      <c r="J138" s="133"/>
      <c r="K138" s="194"/>
      <c r="L138" s="220"/>
      <c r="M138" s="220"/>
      <c r="N138" s="134"/>
      <c r="O138" s="134"/>
      <c r="P138" s="134"/>
      <c r="Q138" s="194"/>
      <c r="R138" s="194"/>
      <c r="S138" s="194"/>
      <c r="T138" s="194"/>
      <c r="U138" s="134"/>
      <c r="V138" s="134"/>
      <c r="W138" s="134"/>
      <c r="X138" s="134"/>
      <c r="Y138" s="134"/>
      <c r="Z138" s="134"/>
      <c r="AA138" s="134"/>
      <c r="AB138" s="134"/>
      <c r="AC138" s="134"/>
      <c r="AD138" s="134"/>
      <c r="AE138" s="135"/>
      <c r="AF138" s="134"/>
      <c r="AG138" s="134"/>
      <c r="AH138" s="135"/>
      <c r="AI138" s="134"/>
      <c r="AJ138" s="134"/>
      <c r="AK138" s="134"/>
      <c r="AL138" s="194"/>
      <c r="AM138" s="194"/>
      <c r="AN138" s="194"/>
      <c r="AO138" s="194"/>
      <c r="AP138" s="194"/>
      <c r="AQ138" s="194"/>
      <c r="AR138" s="194"/>
      <c r="AS138" s="194"/>
      <c r="AT138" s="194"/>
      <c r="AU138" s="194"/>
      <c r="AV138" s="194"/>
      <c r="AW138" s="194"/>
      <c r="AX138" s="194"/>
      <c r="AY138" s="194"/>
      <c r="AZ138" s="194"/>
      <c r="BA138" s="194"/>
      <c r="BB138" s="194"/>
    </row>
    <row r="139" spans="1:54" ht="12.75" customHeight="1">
      <c r="A139" s="194"/>
      <c r="B139" s="194"/>
      <c r="C139" s="194"/>
      <c r="D139" s="41"/>
      <c r="E139" s="134"/>
      <c r="F139" s="133"/>
      <c r="G139" s="133"/>
      <c r="H139" s="133"/>
      <c r="I139" s="133"/>
      <c r="J139" s="133"/>
      <c r="K139" s="194"/>
      <c r="L139" s="220"/>
      <c r="M139" s="220"/>
      <c r="N139" s="134"/>
      <c r="O139" s="134"/>
      <c r="P139" s="134"/>
      <c r="Q139" s="194"/>
      <c r="R139" s="194"/>
      <c r="S139" s="194"/>
      <c r="T139" s="194"/>
      <c r="U139" s="134"/>
      <c r="V139" s="134"/>
      <c r="W139" s="134"/>
      <c r="X139" s="134"/>
      <c r="Y139" s="134"/>
      <c r="Z139" s="134"/>
      <c r="AA139" s="134"/>
      <c r="AB139" s="134"/>
      <c r="AC139" s="134"/>
      <c r="AD139" s="134"/>
      <c r="AE139" s="135"/>
      <c r="AF139" s="134"/>
      <c r="AG139" s="134"/>
      <c r="AH139" s="135"/>
      <c r="AI139" s="134"/>
      <c r="AJ139" s="134"/>
      <c r="AK139" s="134"/>
      <c r="AL139" s="194"/>
      <c r="AM139" s="194"/>
      <c r="AN139" s="194"/>
      <c r="AO139" s="194"/>
      <c r="AP139" s="194"/>
      <c r="AQ139" s="194"/>
      <c r="AR139" s="194"/>
      <c r="AS139" s="194"/>
      <c r="AT139" s="194"/>
      <c r="AU139" s="194"/>
      <c r="AV139" s="194"/>
      <c r="AW139" s="194"/>
      <c r="AX139" s="194"/>
      <c r="AY139" s="194"/>
      <c r="AZ139" s="194"/>
      <c r="BA139" s="194"/>
      <c r="BB139" s="194"/>
    </row>
    <row r="140" spans="1:54" ht="12.75" customHeight="1">
      <c r="A140" s="194"/>
      <c r="B140" s="194"/>
      <c r="C140" s="134"/>
      <c r="D140" s="134"/>
      <c r="E140" s="134"/>
      <c r="F140" s="133"/>
      <c r="G140" s="133"/>
      <c r="H140" s="133"/>
      <c r="I140" s="133"/>
      <c r="J140" s="133"/>
      <c r="K140" s="194"/>
      <c r="L140" s="220"/>
      <c r="M140" s="220"/>
      <c r="N140" s="134"/>
      <c r="O140" s="134"/>
      <c r="P140" s="134"/>
      <c r="Q140" s="194"/>
      <c r="R140" s="194"/>
      <c r="S140" s="194"/>
      <c r="T140" s="194"/>
      <c r="U140" s="134"/>
      <c r="V140" s="134"/>
      <c r="W140" s="134"/>
      <c r="X140" s="134"/>
      <c r="Y140" s="134"/>
      <c r="Z140" s="134"/>
      <c r="AA140" s="134"/>
      <c r="AB140" s="134"/>
      <c r="AC140" s="134"/>
      <c r="AD140" s="134"/>
      <c r="AE140" s="135"/>
      <c r="AF140" s="134"/>
      <c r="AG140" s="134"/>
      <c r="AH140" s="135"/>
      <c r="AI140" s="134"/>
      <c r="AJ140" s="134"/>
      <c r="AK140" s="134"/>
      <c r="AL140" s="194"/>
      <c r="AM140" s="194"/>
      <c r="AN140" s="194"/>
      <c r="AO140" s="194"/>
      <c r="AP140" s="194"/>
      <c r="AQ140" s="194"/>
      <c r="AR140" s="194"/>
      <c r="AS140" s="194"/>
      <c r="AT140" s="194"/>
      <c r="AU140" s="194"/>
      <c r="AV140" s="194"/>
      <c r="AW140" s="194"/>
      <c r="AX140" s="194"/>
      <c r="AY140" s="194"/>
      <c r="AZ140" s="194"/>
      <c r="BA140" s="194"/>
      <c r="BB140" s="194"/>
    </row>
    <row r="141" spans="1:54" ht="12.75">
      <c r="A141" s="194"/>
      <c r="B141" s="194"/>
      <c r="C141" s="134"/>
      <c r="D141" s="134"/>
      <c r="E141" s="134"/>
      <c r="F141" s="133"/>
      <c r="G141" s="133"/>
      <c r="H141" s="133"/>
      <c r="I141" s="133"/>
      <c r="J141" s="133"/>
      <c r="K141" s="194"/>
      <c r="L141" s="220"/>
      <c r="M141" s="220"/>
      <c r="N141" s="134"/>
      <c r="O141" s="134"/>
      <c r="P141" s="134"/>
      <c r="Q141" s="194"/>
      <c r="R141" s="194"/>
      <c r="S141" s="194"/>
      <c r="T141" s="194"/>
      <c r="U141" s="134"/>
      <c r="V141" s="134"/>
      <c r="W141" s="134"/>
      <c r="X141" s="134"/>
      <c r="Y141" s="134"/>
      <c r="Z141" s="134"/>
      <c r="AA141" s="134"/>
      <c r="AB141" s="134"/>
      <c r="AC141" s="134"/>
      <c r="AD141" s="134"/>
      <c r="AE141" s="135"/>
      <c r="AF141" s="134"/>
      <c r="AG141" s="134"/>
      <c r="AH141" s="135"/>
      <c r="AI141" s="134"/>
      <c r="AJ141" s="134"/>
      <c r="AK141" s="134"/>
      <c r="AL141" s="194"/>
      <c r="AM141" s="194"/>
      <c r="AN141" s="194"/>
      <c r="AO141" s="194"/>
      <c r="AP141" s="194"/>
      <c r="AQ141" s="194"/>
      <c r="AR141" s="194"/>
      <c r="AS141" s="194"/>
      <c r="AT141" s="194"/>
      <c r="AU141" s="194"/>
      <c r="AV141" s="194"/>
      <c r="AW141" s="194"/>
      <c r="AX141" s="194"/>
      <c r="AY141" s="194"/>
      <c r="AZ141" s="194"/>
      <c r="BA141" s="194"/>
      <c r="BB141" s="194"/>
    </row>
    <row r="142" spans="1:54" ht="12.75">
      <c r="A142" s="194"/>
      <c r="B142" s="194"/>
      <c r="C142" s="194"/>
      <c r="D142" s="162" t="s">
        <v>420</v>
      </c>
      <c r="E142" s="162"/>
      <c r="F142" s="220"/>
      <c r="G142" s="220"/>
      <c r="H142" s="220"/>
      <c r="I142" s="220"/>
      <c r="J142" s="220"/>
      <c r="K142" s="220"/>
      <c r="L142" s="220"/>
      <c r="M142" s="162"/>
      <c r="N142" s="162"/>
      <c r="O142" s="134"/>
      <c r="P142" s="134"/>
      <c r="Q142" s="134"/>
      <c r="R142" s="134"/>
      <c r="S142" s="134"/>
      <c r="T142" s="134"/>
      <c r="U142" s="134"/>
      <c r="V142" s="134"/>
      <c r="W142" s="134"/>
      <c r="X142" s="134"/>
      <c r="Y142" s="134"/>
      <c r="Z142" s="134"/>
      <c r="AA142" s="134"/>
      <c r="AB142" s="134"/>
      <c r="AC142" s="492"/>
      <c r="AD142" s="492"/>
      <c r="AE142" s="492"/>
      <c r="AF142" s="170"/>
      <c r="AG142" s="492"/>
      <c r="AH142" s="492"/>
      <c r="AI142" s="492"/>
      <c r="AJ142" s="134"/>
      <c r="AK142" s="134"/>
      <c r="AL142" s="194"/>
      <c r="AM142" s="194"/>
      <c r="AN142" s="194"/>
      <c r="AO142" s="194"/>
      <c r="AP142" s="194"/>
      <c r="AQ142" s="194"/>
      <c r="AR142" s="194"/>
      <c r="AS142" s="194"/>
      <c r="AT142" s="194"/>
      <c r="AU142" s="194"/>
      <c r="AV142" s="194"/>
      <c r="AW142" s="194"/>
      <c r="AX142" s="194"/>
      <c r="AY142" s="194"/>
      <c r="AZ142" s="194"/>
      <c r="BA142" s="194"/>
      <c r="BB142" s="194"/>
    </row>
    <row r="143" spans="1:54" ht="12.75">
      <c r="A143" s="194"/>
      <c r="B143" s="194"/>
      <c r="C143" s="194"/>
      <c r="D143" s="134"/>
      <c r="E143" s="134"/>
      <c r="F143" s="133"/>
      <c r="G143" s="133"/>
      <c r="H143" s="133"/>
      <c r="I143" s="133"/>
      <c r="J143" s="133"/>
      <c r="K143" s="194"/>
      <c r="L143" s="220"/>
      <c r="M143" s="220"/>
      <c r="N143" s="134"/>
      <c r="O143" s="134"/>
      <c r="P143" s="134"/>
      <c r="Q143" s="194"/>
      <c r="R143" s="194"/>
      <c r="S143" s="194"/>
      <c r="T143" s="194"/>
      <c r="U143" s="134"/>
      <c r="V143" s="134"/>
      <c r="W143" s="134"/>
      <c r="X143" s="134"/>
      <c r="Y143" s="134"/>
      <c r="Z143" s="134"/>
      <c r="AA143" s="134"/>
      <c r="AB143" s="134"/>
      <c r="AC143" s="134"/>
      <c r="AD143" s="134"/>
      <c r="AE143" s="135"/>
      <c r="AF143" s="134"/>
      <c r="AG143" s="194"/>
      <c r="AH143" s="194"/>
      <c r="AI143" s="194"/>
      <c r="AJ143" s="194"/>
      <c r="AK143" s="194"/>
      <c r="AL143" s="194"/>
      <c r="AM143" s="194"/>
      <c r="AN143" s="194"/>
      <c r="AO143" s="194"/>
      <c r="AP143" s="194"/>
      <c r="AQ143" s="194"/>
      <c r="AR143" s="194"/>
      <c r="AS143" s="194"/>
      <c r="AT143" s="194"/>
      <c r="AU143" s="194"/>
      <c r="AV143" s="194"/>
      <c r="AW143" s="194"/>
      <c r="AX143" s="194"/>
      <c r="AY143" s="194"/>
      <c r="AZ143" s="194"/>
      <c r="BA143" s="194"/>
      <c r="BB143" s="194"/>
    </row>
    <row r="144" spans="1:54" ht="12.75">
      <c r="A144" s="194"/>
      <c r="B144" s="194"/>
      <c r="C144" s="194"/>
      <c r="D144" s="134"/>
      <c r="E144" s="134"/>
      <c r="F144" s="133"/>
      <c r="G144" s="133"/>
      <c r="H144" s="133"/>
      <c r="I144" s="133"/>
      <c r="J144" s="133"/>
      <c r="K144" s="194"/>
      <c r="L144" s="220"/>
      <c r="M144" s="220"/>
      <c r="N144" s="134"/>
      <c r="O144" s="134"/>
      <c r="P144" s="134"/>
      <c r="Q144" s="194"/>
      <c r="R144" s="194"/>
      <c r="S144" s="194"/>
      <c r="T144" s="194"/>
      <c r="U144" s="134"/>
      <c r="V144" s="134"/>
      <c r="W144" s="134"/>
      <c r="X144" s="134"/>
      <c r="Y144" s="134"/>
      <c r="Z144" s="134"/>
      <c r="AA144" s="134"/>
      <c r="AB144" s="134"/>
      <c r="AC144" s="134"/>
      <c r="AD144" s="134"/>
      <c r="AE144" s="135"/>
      <c r="AF144" s="134"/>
      <c r="AG144" s="194"/>
      <c r="AH144" s="194"/>
      <c r="AI144" s="194"/>
      <c r="AJ144" s="194"/>
      <c r="AK144" s="194"/>
      <c r="AL144" s="194"/>
      <c r="AM144" s="194"/>
      <c r="AN144" s="194"/>
      <c r="AO144" s="194"/>
      <c r="AP144" s="194"/>
      <c r="AQ144" s="194"/>
      <c r="AR144" s="194"/>
      <c r="AS144" s="194"/>
      <c r="AT144" s="194"/>
      <c r="AU144" s="194"/>
      <c r="AV144" s="194"/>
      <c r="AW144" s="194"/>
      <c r="AX144" s="194"/>
      <c r="AY144" s="194"/>
      <c r="AZ144" s="194"/>
      <c r="BA144" s="194"/>
      <c r="BB144" s="194"/>
    </row>
  </sheetData>
  <sheetProtection/>
  <mergeCells count="263">
    <mergeCell ref="L124:M124"/>
    <mergeCell ref="E126:AL126"/>
    <mergeCell ref="E128:AK129"/>
    <mergeCell ref="H132:J132"/>
    <mergeCell ref="H133:J133"/>
    <mergeCell ref="E134:G134"/>
    <mergeCell ref="H134:J134"/>
    <mergeCell ref="L134:N134"/>
    <mergeCell ref="P134:R134"/>
    <mergeCell ref="K109:M109"/>
    <mergeCell ref="K110:M110"/>
    <mergeCell ref="I114:T114"/>
    <mergeCell ref="K106:M106"/>
    <mergeCell ref="E136:AK137"/>
    <mergeCell ref="Y114:AJ114"/>
    <mergeCell ref="I117:T117"/>
    <mergeCell ref="Y117:AJ117"/>
    <mergeCell ref="N122:Y122"/>
    <mergeCell ref="P123:Y123"/>
    <mergeCell ref="R101:T101"/>
    <mergeCell ref="U101:V101"/>
    <mergeCell ref="W101:X101"/>
    <mergeCell ref="F106:H106"/>
    <mergeCell ref="K107:M107"/>
    <mergeCell ref="K108:M108"/>
    <mergeCell ref="U99:V99"/>
    <mergeCell ref="F100:G100"/>
    <mergeCell ref="H100:L100"/>
    <mergeCell ref="M100:Q100"/>
    <mergeCell ref="R100:T100"/>
    <mergeCell ref="U100:V100"/>
    <mergeCell ref="F99:G99"/>
    <mergeCell ref="H99:L99"/>
    <mergeCell ref="M99:Q99"/>
    <mergeCell ref="R99:T99"/>
    <mergeCell ref="U94:V94"/>
    <mergeCell ref="AF45:AH45"/>
    <mergeCell ref="AJ45:AL45"/>
    <mergeCell ref="H90:L90"/>
    <mergeCell ref="M90:Q90"/>
    <mergeCell ref="R93:T93"/>
    <mergeCell ref="M94:Q94"/>
    <mergeCell ref="M91:Q91"/>
    <mergeCell ref="H91:L91"/>
    <mergeCell ref="AJ38:AL38"/>
    <mergeCell ref="AF38:AH38"/>
    <mergeCell ref="AF41:AH41"/>
    <mergeCell ref="AJ43:AL43"/>
    <mergeCell ref="R94:T94"/>
    <mergeCell ref="M92:Q92"/>
    <mergeCell ref="M93:Q93"/>
    <mergeCell ref="U91:V91"/>
    <mergeCell ref="U92:V92"/>
    <mergeCell ref="U93:V93"/>
    <mergeCell ref="Q45:S45"/>
    <mergeCell ref="T45:V45"/>
    <mergeCell ref="X45:Z45"/>
    <mergeCell ref="AB45:AD45"/>
    <mergeCell ref="AJ42:AL42"/>
    <mergeCell ref="AF37:AH37"/>
    <mergeCell ref="AJ39:AL39"/>
    <mergeCell ref="AJ37:AL37"/>
    <mergeCell ref="AJ41:AL41"/>
    <mergeCell ref="AJ40:AL40"/>
    <mergeCell ref="AJ35:AL35"/>
    <mergeCell ref="N44:P44"/>
    <mergeCell ref="Q44:S44"/>
    <mergeCell ref="T44:V44"/>
    <mergeCell ref="X44:Z44"/>
    <mergeCell ref="AB44:AD44"/>
    <mergeCell ref="AF44:AH44"/>
    <mergeCell ref="AJ44:AL44"/>
    <mergeCell ref="T39:V39"/>
    <mergeCell ref="T42:V42"/>
    <mergeCell ref="F42:G42"/>
    <mergeCell ref="H42:M42"/>
    <mergeCell ref="N42:P42"/>
    <mergeCell ref="Q42:S42"/>
    <mergeCell ref="N35:P35"/>
    <mergeCell ref="Q35:S35"/>
    <mergeCell ref="F36:G36"/>
    <mergeCell ref="H36:M36"/>
    <mergeCell ref="F35:G35"/>
    <mergeCell ref="H35:M35"/>
    <mergeCell ref="AF31:AH31"/>
    <mergeCell ref="X34:Z34"/>
    <mergeCell ref="T21:V21"/>
    <mergeCell ref="T22:V22"/>
    <mergeCell ref="X42:Z42"/>
    <mergeCell ref="AB42:AD42"/>
    <mergeCell ref="AF42:AH42"/>
    <mergeCell ref="F25:G25"/>
    <mergeCell ref="F24:G24"/>
    <mergeCell ref="B2:C2"/>
    <mergeCell ref="L29:S29"/>
    <mergeCell ref="F34:G34"/>
    <mergeCell ref="F7:AL9"/>
    <mergeCell ref="F11:AL14"/>
    <mergeCell ref="X20:Z20"/>
    <mergeCell ref="AF20:AH20"/>
    <mergeCell ref="X31:Z31"/>
    <mergeCell ref="T26:V26"/>
    <mergeCell ref="X26:Z26"/>
    <mergeCell ref="X25:Z25"/>
    <mergeCell ref="AF24:AH24"/>
    <mergeCell ref="I27:O27"/>
    <mergeCell ref="Q27:S27"/>
    <mergeCell ref="T27:V27"/>
    <mergeCell ref="X27:Z27"/>
    <mergeCell ref="X24:Z24"/>
    <mergeCell ref="AB24:AD24"/>
    <mergeCell ref="AF26:AH26"/>
    <mergeCell ref="AJ26:AL26"/>
    <mergeCell ref="AJ25:AL25"/>
    <mergeCell ref="AF23:AH23"/>
    <mergeCell ref="F27:G27"/>
    <mergeCell ref="F26:G26"/>
    <mergeCell ref="F23:G23"/>
    <mergeCell ref="X23:Z23"/>
    <mergeCell ref="I26:O26"/>
    <mergeCell ref="Q26:S26"/>
    <mergeCell ref="N34:P34"/>
    <mergeCell ref="T34:V34"/>
    <mergeCell ref="N33:O33"/>
    <mergeCell ref="AJ24:AL24"/>
    <mergeCell ref="AJ23:AL23"/>
    <mergeCell ref="AJ27:AL27"/>
    <mergeCell ref="AB27:AD27"/>
    <mergeCell ref="AF27:AH27"/>
    <mergeCell ref="AB23:AD23"/>
    <mergeCell ref="AB26:AD26"/>
    <mergeCell ref="AF34:AH34"/>
    <mergeCell ref="AB25:AD25"/>
    <mergeCell ref="AF25:AH25"/>
    <mergeCell ref="H34:M34"/>
    <mergeCell ref="T32:V32"/>
    <mergeCell ref="T33:V33"/>
    <mergeCell ref="I25:O25"/>
    <mergeCell ref="Q25:S25"/>
    <mergeCell ref="T25:V25"/>
    <mergeCell ref="N32:O32"/>
    <mergeCell ref="N45:P45"/>
    <mergeCell ref="F44:G44"/>
    <mergeCell ref="H44:M44"/>
    <mergeCell ref="AJ34:AL34"/>
    <mergeCell ref="I23:O23"/>
    <mergeCell ref="T24:V24"/>
    <mergeCell ref="I24:O24"/>
    <mergeCell ref="Q24:S24"/>
    <mergeCell ref="T23:V23"/>
    <mergeCell ref="Q23:S23"/>
    <mergeCell ref="H95:L95"/>
    <mergeCell ref="H94:L94"/>
    <mergeCell ref="F93:G93"/>
    <mergeCell ref="H93:L93"/>
    <mergeCell ref="L48:P48"/>
    <mergeCell ref="F43:G43"/>
    <mergeCell ref="H43:M43"/>
    <mergeCell ref="N43:P43"/>
    <mergeCell ref="F45:G45"/>
    <mergeCell ref="H45:M45"/>
    <mergeCell ref="Q34:S34"/>
    <mergeCell ref="AF77:AK77"/>
    <mergeCell ref="X67:AI67"/>
    <mergeCell ref="X68:AI68"/>
    <mergeCell ref="X65:AI65"/>
    <mergeCell ref="AD75:AJ75"/>
    <mergeCell ref="F62:Q62"/>
    <mergeCell ref="X62:AI62"/>
    <mergeCell ref="N40:P40"/>
    <mergeCell ref="F68:Q68"/>
    <mergeCell ref="AG83:AI83"/>
    <mergeCell ref="AG84:AI84"/>
    <mergeCell ref="F92:G92"/>
    <mergeCell ref="H92:L92"/>
    <mergeCell ref="F95:G95"/>
    <mergeCell ref="R97:T97"/>
    <mergeCell ref="U97:V97"/>
    <mergeCell ref="R96:T96"/>
    <mergeCell ref="AB83:AF83"/>
    <mergeCell ref="AC84:AE84"/>
    <mergeCell ref="L51:P51"/>
    <mergeCell ref="E53:AL53"/>
    <mergeCell ref="F56:Z56"/>
    <mergeCell ref="AB56:AE56"/>
    <mergeCell ref="AG56:AJ56"/>
    <mergeCell ref="F96:G96"/>
    <mergeCell ref="H96:L96"/>
    <mergeCell ref="M96:Q96"/>
    <mergeCell ref="X64:AI64"/>
    <mergeCell ref="U96:V96"/>
    <mergeCell ref="M97:Q97"/>
    <mergeCell ref="R98:T98"/>
    <mergeCell ref="U98:V98"/>
    <mergeCell ref="Q40:S40"/>
    <mergeCell ref="H40:M40"/>
    <mergeCell ref="U95:V95"/>
    <mergeCell ref="R92:T92"/>
    <mergeCell ref="M95:Q95"/>
    <mergeCell ref="R95:T95"/>
    <mergeCell ref="F67:Q67"/>
    <mergeCell ref="F98:G98"/>
    <mergeCell ref="H98:L98"/>
    <mergeCell ref="F65:Q65"/>
    <mergeCell ref="F64:Q64"/>
    <mergeCell ref="L75:R75"/>
    <mergeCell ref="O77:T77"/>
    <mergeCell ref="F94:G94"/>
    <mergeCell ref="M98:Q98"/>
    <mergeCell ref="F97:G97"/>
    <mergeCell ref="H97:L97"/>
    <mergeCell ref="T40:V40"/>
    <mergeCell ref="Q41:S41"/>
    <mergeCell ref="Q38:S38"/>
    <mergeCell ref="F40:G40"/>
    <mergeCell ref="F41:G41"/>
    <mergeCell ref="T41:V41"/>
    <mergeCell ref="H41:M41"/>
    <mergeCell ref="N41:P41"/>
    <mergeCell ref="F38:G38"/>
    <mergeCell ref="F37:G37"/>
    <mergeCell ref="F39:G39"/>
    <mergeCell ref="H39:M39"/>
    <mergeCell ref="Q37:S37"/>
    <mergeCell ref="Q39:S39"/>
    <mergeCell ref="N39:P39"/>
    <mergeCell ref="T35:V35"/>
    <mergeCell ref="AB38:AD38"/>
    <mergeCell ref="X38:Z38"/>
    <mergeCell ref="T38:V38"/>
    <mergeCell ref="X39:Z39"/>
    <mergeCell ref="X37:Z37"/>
    <mergeCell ref="AB36:AD36"/>
    <mergeCell ref="AJ36:AL36"/>
    <mergeCell ref="H38:M38"/>
    <mergeCell ref="N38:P38"/>
    <mergeCell ref="H37:M37"/>
    <mergeCell ref="AB37:AD37"/>
    <mergeCell ref="T36:V36"/>
    <mergeCell ref="Q36:S36"/>
    <mergeCell ref="AF36:AH36"/>
    <mergeCell ref="N36:P36"/>
    <mergeCell ref="N37:P37"/>
    <mergeCell ref="X41:Z41"/>
    <mergeCell ref="T1:AF1"/>
    <mergeCell ref="T2:AF2"/>
    <mergeCell ref="AB40:AD40"/>
    <mergeCell ref="AF40:AH40"/>
    <mergeCell ref="X36:Z36"/>
    <mergeCell ref="T37:V37"/>
    <mergeCell ref="AB39:AD39"/>
    <mergeCell ref="AF35:AH35"/>
    <mergeCell ref="AB35:AD35"/>
    <mergeCell ref="T43:V43"/>
    <mergeCell ref="Q43:S43"/>
    <mergeCell ref="X35:Z35"/>
    <mergeCell ref="AB34:AD34"/>
    <mergeCell ref="AF39:AH39"/>
    <mergeCell ref="X43:Z43"/>
    <mergeCell ref="AB43:AD43"/>
    <mergeCell ref="AF43:AH43"/>
    <mergeCell ref="X40:Z40"/>
    <mergeCell ref="AB41:AD41"/>
  </mergeCells>
  <hyperlinks>
    <hyperlink ref="L124:M124" location="Rental!A1" display="Rental"/>
    <hyperlink ref="L48:P48" location="Rental!A1" display="rental worksheet"/>
    <hyperlink ref="L51:P51" location="Trades!A1" display="trades worksheet"/>
    <hyperlink ref="A1" r:id="rId1" display="www.jamesdance.com"/>
    <hyperlink ref="D142:N142" location="Questionnaire!A1" display="Click here to go back to main questionnaire"/>
  </hyperlinks>
  <printOptions/>
  <pageMargins left="0.25" right="0" top="0.25" bottom="0.25" header="0.25" footer="0.25"/>
  <pageSetup fitToHeight="2" fitToWidth="1" horizontalDpi="600" verticalDpi="600" orientation="portrait" scale="85" r:id="rId5"/>
  <drawing r:id="rId4"/>
  <legacyDrawing r:id="rId3"/>
</worksheet>
</file>

<file path=xl/worksheets/sheet6.xml><?xml version="1.0" encoding="utf-8"?>
<worksheet xmlns="http://schemas.openxmlformats.org/spreadsheetml/2006/main" xmlns:r="http://schemas.openxmlformats.org/officeDocument/2006/relationships">
  <sheetPr>
    <tabColor rgb="FFFFFF00"/>
  </sheetPr>
  <dimension ref="A1:IM89"/>
  <sheetViews>
    <sheetView zoomScalePageLayoutView="0" workbookViewId="0" topLeftCell="A1">
      <pane xSplit="17" topLeftCell="R1" activePane="topRight" state="frozen"/>
      <selection pane="topLeft" activeCell="A1" sqref="A1"/>
      <selection pane="topRight" activeCell="R8" sqref="R8"/>
    </sheetView>
  </sheetViews>
  <sheetFormatPr defaultColWidth="3.28125" defaultRowHeight="12.75"/>
  <cols>
    <col min="1" max="1" width="16.7109375" style="194" customWidth="1"/>
    <col min="2" max="2" width="7.7109375" style="194" customWidth="1"/>
    <col min="3" max="3" width="10.421875" style="194" customWidth="1"/>
    <col min="4" max="32" width="3.28125" style="194" customWidth="1"/>
    <col min="33" max="16384" width="3.28125" style="194" customWidth="1"/>
  </cols>
  <sheetData>
    <row r="1" ht="7.5" customHeight="1">
      <c r="D1" s="40"/>
    </row>
    <row r="2" spans="1:247" ht="20.25" customHeight="1">
      <c r="A2" s="495"/>
      <c r="B2" s="495"/>
      <c r="C2" s="495"/>
      <c r="D2" s="40"/>
      <c r="E2" s="125" t="s">
        <v>940</v>
      </c>
      <c r="F2" s="68"/>
      <c r="G2" s="68"/>
      <c r="H2" s="68"/>
      <c r="I2" s="68"/>
      <c r="J2" s="68"/>
      <c r="K2" s="68"/>
      <c r="L2" s="68"/>
      <c r="M2" s="68"/>
      <c r="N2" s="68"/>
      <c r="O2" s="68"/>
      <c r="P2" s="68"/>
      <c r="Q2" s="68"/>
      <c r="R2" s="126" t="s">
        <v>941</v>
      </c>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256"/>
      <c r="AV2" s="256"/>
      <c r="AW2" s="256"/>
      <c r="AX2" s="496"/>
      <c r="AY2" s="256"/>
      <c r="AZ2" s="256"/>
      <c r="BA2" s="256"/>
      <c r="BB2" s="256"/>
      <c r="BC2" s="256"/>
      <c r="BD2" s="256"/>
      <c r="BE2" s="256"/>
      <c r="BF2" s="256"/>
      <c r="BG2" s="256"/>
      <c r="BH2" s="256"/>
      <c r="BI2" s="256"/>
      <c r="BJ2" s="256"/>
      <c r="BK2" s="256"/>
      <c r="BL2" s="256"/>
      <c r="BM2" s="256"/>
      <c r="BN2" s="256"/>
      <c r="BO2" s="256"/>
      <c r="BP2" s="256"/>
      <c r="BQ2" s="256"/>
      <c r="BR2" s="256"/>
      <c r="BS2" s="256"/>
      <c r="BT2" s="256"/>
      <c r="BU2" s="256"/>
      <c r="BV2" s="256"/>
      <c r="BW2" s="256"/>
      <c r="BX2" s="256"/>
      <c r="BY2" s="256"/>
      <c r="BZ2" s="256"/>
      <c r="CA2" s="256"/>
      <c r="CB2" s="256"/>
      <c r="CC2" s="256"/>
      <c r="CD2" s="256"/>
      <c r="CE2" s="256"/>
      <c r="CF2" s="256"/>
      <c r="CG2" s="256"/>
      <c r="CH2" s="256"/>
      <c r="CI2" s="256"/>
      <c r="CJ2" s="256"/>
      <c r="CK2" s="256"/>
      <c r="CL2" s="256"/>
      <c r="CM2" s="256"/>
      <c r="CN2" s="256"/>
      <c r="CO2" s="256"/>
      <c r="CP2" s="256"/>
      <c r="CQ2" s="256"/>
      <c r="CR2" s="256"/>
      <c r="CS2" s="256"/>
      <c r="CT2" s="256"/>
      <c r="CU2" s="256"/>
      <c r="CV2" s="256"/>
      <c r="CW2" s="256"/>
      <c r="CX2" s="256"/>
      <c r="CY2" s="256"/>
      <c r="CZ2" s="256"/>
      <c r="DA2" s="256"/>
      <c r="DB2" s="256"/>
      <c r="DC2" s="256"/>
      <c r="DD2" s="256"/>
      <c r="DE2" s="256"/>
      <c r="DF2" s="256"/>
      <c r="DG2" s="256"/>
      <c r="DH2" s="256"/>
      <c r="DI2" s="256"/>
      <c r="DJ2" s="256"/>
      <c r="DK2" s="256"/>
      <c r="DL2" s="256"/>
      <c r="DM2" s="256"/>
      <c r="DN2" s="256"/>
      <c r="DO2" s="256"/>
      <c r="DP2" s="256"/>
      <c r="DQ2" s="256"/>
      <c r="DR2" s="256"/>
      <c r="DS2" s="256"/>
      <c r="DT2" s="256"/>
      <c r="DU2" s="256"/>
      <c r="DV2" s="256"/>
      <c r="DW2" s="256"/>
      <c r="DX2" s="256"/>
      <c r="DY2" s="256"/>
      <c r="DZ2" s="256"/>
      <c r="EA2" s="256"/>
      <c r="EB2" s="256"/>
      <c r="EC2" s="256"/>
      <c r="ED2" s="256"/>
      <c r="EE2" s="256"/>
      <c r="EF2" s="256"/>
      <c r="EG2" s="256"/>
      <c r="EH2" s="256"/>
      <c r="EI2" s="256"/>
      <c r="EJ2" s="256"/>
      <c r="EK2" s="256"/>
      <c r="EL2" s="256"/>
      <c r="EM2" s="256"/>
      <c r="EN2" s="256"/>
      <c r="EO2" s="256"/>
      <c r="EP2" s="256"/>
      <c r="EQ2" s="256"/>
      <c r="ER2" s="256"/>
      <c r="ES2" s="256"/>
      <c r="ET2" s="256"/>
      <c r="EU2" s="256"/>
      <c r="EV2" s="256"/>
      <c r="EW2" s="256"/>
      <c r="EX2" s="256"/>
      <c r="EY2" s="256"/>
      <c r="EZ2" s="256"/>
      <c r="FA2" s="256"/>
      <c r="FB2" s="256"/>
      <c r="FC2" s="256"/>
      <c r="FD2" s="256"/>
      <c r="FE2" s="256"/>
      <c r="FF2" s="256"/>
      <c r="FG2" s="256"/>
      <c r="FH2" s="256"/>
      <c r="FI2" s="256"/>
      <c r="FJ2" s="256"/>
      <c r="FK2" s="256"/>
      <c r="FL2" s="256"/>
      <c r="FM2" s="256"/>
      <c r="FN2" s="256"/>
      <c r="FO2" s="256"/>
      <c r="FP2" s="256"/>
      <c r="FQ2" s="256"/>
      <c r="FR2" s="256"/>
      <c r="FS2" s="256"/>
      <c r="FT2" s="256"/>
      <c r="FU2" s="256"/>
      <c r="FV2" s="256"/>
      <c r="FW2" s="256"/>
      <c r="FX2" s="256"/>
      <c r="FY2" s="256"/>
      <c r="FZ2" s="256"/>
      <c r="GA2" s="256"/>
      <c r="GB2" s="256"/>
      <c r="GC2" s="256"/>
      <c r="GD2" s="256"/>
      <c r="GE2" s="256"/>
      <c r="GF2" s="256"/>
      <c r="GG2" s="256"/>
      <c r="GH2" s="256"/>
      <c r="GI2" s="256"/>
      <c r="GJ2" s="256"/>
      <c r="GK2" s="256"/>
      <c r="GL2" s="256"/>
      <c r="GM2" s="256"/>
      <c r="GN2" s="256"/>
      <c r="GO2" s="256"/>
      <c r="GP2" s="256"/>
      <c r="GQ2" s="256"/>
      <c r="GR2" s="256"/>
      <c r="GS2" s="256"/>
      <c r="GT2" s="256"/>
      <c r="GU2" s="256"/>
      <c r="GV2" s="256"/>
      <c r="GW2" s="256"/>
      <c r="GX2" s="256"/>
      <c r="GY2" s="256"/>
      <c r="GZ2" s="256"/>
      <c r="HA2" s="256"/>
      <c r="HB2" s="256"/>
      <c r="HC2" s="256"/>
      <c r="HD2" s="256"/>
      <c r="HE2" s="256"/>
      <c r="HF2" s="256"/>
      <c r="HG2" s="256"/>
      <c r="HH2" s="256"/>
      <c r="HI2" s="256"/>
      <c r="HJ2" s="256"/>
      <c r="HK2" s="256"/>
      <c r="HL2" s="256"/>
      <c r="HM2" s="256"/>
      <c r="HN2" s="256"/>
      <c r="HO2" s="256"/>
      <c r="HP2" s="256"/>
      <c r="HQ2" s="256"/>
      <c r="HR2" s="256"/>
      <c r="HS2" s="256"/>
      <c r="HT2" s="256"/>
      <c r="HU2" s="256"/>
      <c r="HV2" s="256"/>
      <c r="HW2" s="256"/>
      <c r="HX2" s="256"/>
      <c r="HY2" s="256"/>
      <c r="HZ2" s="256"/>
      <c r="IA2" s="256"/>
      <c r="IB2" s="256"/>
      <c r="IC2" s="256"/>
      <c r="ID2" s="256"/>
      <c r="IE2" s="256"/>
      <c r="IF2" s="256"/>
      <c r="IG2" s="256"/>
      <c r="IH2" s="256"/>
      <c r="II2" s="256"/>
      <c r="IJ2" s="256"/>
      <c r="IK2" s="256"/>
      <c r="IL2" s="256"/>
      <c r="IM2" s="256"/>
    </row>
    <row r="3" spans="1:247" ht="12.75">
      <c r="A3" s="497"/>
      <c r="B3" s="497"/>
      <c r="C3" s="495"/>
      <c r="D3" s="40"/>
      <c r="E3" s="1064" t="s">
        <v>19</v>
      </c>
      <c r="F3" s="1065"/>
      <c r="G3" s="1065"/>
      <c r="H3" s="1065"/>
      <c r="I3" s="1065"/>
      <c r="J3" s="1065"/>
      <c r="K3" s="1065"/>
      <c r="L3" s="1065"/>
      <c r="M3" s="1065"/>
      <c r="N3" s="1065"/>
      <c r="O3" s="1065"/>
      <c r="P3" s="168"/>
      <c r="Q3" s="168"/>
      <c r="R3" s="496"/>
      <c r="S3" s="498"/>
      <c r="T3" s="498"/>
      <c r="U3" s="498"/>
      <c r="V3" s="498"/>
      <c r="W3" s="498"/>
      <c r="X3" s="498"/>
      <c r="Y3" s="498"/>
      <c r="Z3" s="498"/>
      <c r="AA3" s="498"/>
      <c r="AB3" s="498"/>
      <c r="AC3" s="498"/>
      <c r="AD3" s="498"/>
      <c r="AE3" s="498"/>
      <c r="AF3" s="498"/>
      <c r="AG3" s="498"/>
      <c r="AH3" s="498"/>
      <c r="AI3" s="498"/>
      <c r="AJ3" s="498"/>
      <c r="AK3" s="498"/>
      <c r="AL3" s="498"/>
      <c r="AM3" s="498"/>
      <c r="AN3" s="498"/>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8"/>
      <c r="CD3" s="168"/>
      <c r="CE3" s="168"/>
      <c r="CF3" s="168"/>
      <c r="CG3" s="168"/>
      <c r="CH3" s="168"/>
      <c r="CI3" s="168"/>
      <c r="CJ3" s="168"/>
      <c r="CK3" s="168"/>
      <c r="CL3" s="168"/>
      <c r="CM3" s="168"/>
      <c r="CN3" s="168"/>
      <c r="CO3" s="168"/>
      <c r="CP3" s="168"/>
      <c r="CQ3" s="168"/>
      <c r="CR3" s="168"/>
      <c r="CS3" s="168"/>
      <c r="CT3" s="168"/>
      <c r="CU3" s="168"/>
      <c r="CV3" s="168"/>
      <c r="CW3" s="168"/>
      <c r="CX3" s="168"/>
      <c r="CY3" s="168"/>
      <c r="CZ3" s="168"/>
      <c r="DA3" s="168"/>
      <c r="DB3" s="168"/>
      <c r="DC3" s="168"/>
      <c r="DD3" s="168"/>
      <c r="DE3" s="168"/>
      <c r="DF3" s="168"/>
      <c r="DG3" s="168"/>
      <c r="DH3" s="168"/>
      <c r="DI3" s="168"/>
      <c r="DJ3" s="168"/>
      <c r="DK3" s="168"/>
      <c r="DL3" s="168"/>
      <c r="DM3" s="168"/>
      <c r="DN3" s="168"/>
      <c r="DO3" s="168"/>
      <c r="DP3" s="168"/>
      <c r="DQ3" s="168"/>
      <c r="DR3" s="168"/>
      <c r="DS3" s="168"/>
      <c r="DT3" s="168"/>
      <c r="DU3" s="168"/>
      <c r="DV3" s="168"/>
      <c r="DW3" s="168"/>
      <c r="DX3" s="168"/>
      <c r="DY3" s="168"/>
      <c r="DZ3" s="168"/>
      <c r="EA3" s="168"/>
      <c r="EB3" s="168"/>
      <c r="EC3" s="168"/>
      <c r="ED3" s="168"/>
      <c r="EE3" s="168"/>
      <c r="EF3" s="168"/>
      <c r="EG3" s="168"/>
      <c r="EH3" s="168"/>
      <c r="EI3" s="168"/>
      <c r="EJ3" s="168"/>
      <c r="EK3" s="168"/>
      <c r="EL3" s="168"/>
      <c r="EM3" s="168"/>
      <c r="EN3" s="168"/>
      <c r="EO3" s="168"/>
      <c r="EP3" s="168"/>
      <c r="EQ3" s="168"/>
      <c r="ER3" s="168"/>
      <c r="ES3" s="168"/>
      <c r="ET3" s="168"/>
      <c r="EU3" s="168"/>
      <c r="EV3" s="168"/>
      <c r="EW3" s="168"/>
      <c r="EX3" s="168"/>
      <c r="EY3" s="168"/>
      <c r="EZ3" s="168"/>
      <c r="FA3" s="168"/>
      <c r="FB3" s="168"/>
      <c r="FC3" s="168"/>
      <c r="FD3" s="168"/>
      <c r="FE3" s="168"/>
      <c r="FF3" s="168"/>
      <c r="FG3" s="168"/>
      <c r="FH3" s="168"/>
      <c r="FI3" s="168"/>
      <c r="FJ3" s="168"/>
      <c r="FK3" s="168"/>
      <c r="FL3" s="168"/>
      <c r="FM3" s="168"/>
      <c r="FN3" s="168"/>
      <c r="FO3" s="168"/>
      <c r="FP3" s="168"/>
      <c r="FQ3" s="168"/>
      <c r="FR3" s="168"/>
      <c r="FS3" s="168"/>
      <c r="FT3" s="168"/>
      <c r="FU3" s="168"/>
      <c r="FV3" s="168"/>
      <c r="FW3" s="168"/>
      <c r="FX3" s="168"/>
      <c r="FY3" s="168"/>
      <c r="FZ3" s="168"/>
      <c r="GA3" s="168"/>
      <c r="GB3" s="168"/>
      <c r="GC3" s="168"/>
      <c r="GD3" s="168"/>
      <c r="GE3" s="168"/>
      <c r="GF3" s="168"/>
      <c r="GG3" s="168"/>
      <c r="GH3" s="168"/>
      <c r="GI3" s="168"/>
      <c r="GJ3" s="168"/>
      <c r="GK3" s="168"/>
      <c r="GL3" s="168"/>
      <c r="GM3" s="168"/>
      <c r="GN3" s="168"/>
      <c r="GO3" s="168"/>
      <c r="GP3" s="168"/>
      <c r="GQ3" s="168"/>
      <c r="GR3" s="168"/>
      <c r="GS3" s="168"/>
      <c r="GT3" s="168"/>
      <c r="GU3" s="168"/>
      <c r="GV3" s="168"/>
      <c r="GW3" s="168"/>
      <c r="GX3" s="168"/>
      <c r="GY3" s="168"/>
      <c r="GZ3" s="168"/>
      <c r="HA3" s="168"/>
      <c r="HB3" s="168"/>
      <c r="HC3" s="168"/>
      <c r="HD3" s="168"/>
      <c r="HE3" s="168"/>
      <c r="HF3" s="168"/>
      <c r="HG3" s="168"/>
      <c r="HH3" s="168"/>
      <c r="HI3" s="168"/>
      <c r="HJ3" s="168"/>
      <c r="HK3" s="168"/>
      <c r="HL3" s="168"/>
      <c r="HM3" s="168"/>
      <c r="HN3" s="168"/>
      <c r="HO3" s="168"/>
      <c r="HP3" s="168"/>
      <c r="HQ3" s="168"/>
      <c r="HR3" s="168"/>
      <c r="HS3" s="168"/>
      <c r="HT3" s="168"/>
      <c r="HU3" s="168"/>
      <c r="HV3" s="168"/>
      <c r="HW3" s="168"/>
      <c r="HX3" s="168"/>
      <c r="HY3" s="168"/>
      <c r="HZ3" s="168"/>
      <c r="IA3" s="168"/>
      <c r="IB3" s="168"/>
      <c r="IC3" s="168"/>
      <c r="ID3" s="168"/>
      <c r="IE3" s="168"/>
      <c r="IF3" s="168"/>
      <c r="IG3" s="168"/>
      <c r="IH3" s="168"/>
      <c r="II3" s="168"/>
      <c r="IJ3" s="168"/>
      <c r="IK3" s="168"/>
      <c r="IL3" s="168"/>
      <c r="IM3" s="168"/>
    </row>
    <row r="4" spans="2:247" ht="12.75">
      <c r="B4" s="134"/>
      <c r="C4" s="592">
        <v>42004</v>
      </c>
      <c r="D4" s="41"/>
      <c r="E4" s="168"/>
      <c r="F4" s="168"/>
      <c r="G4" s="168"/>
      <c r="H4" s="168"/>
      <c r="I4" s="168"/>
      <c r="J4" s="168"/>
      <c r="K4" s="168"/>
      <c r="L4" s="188"/>
      <c r="N4" s="168"/>
      <c r="O4" s="168"/>
      <c r="P4" s="168"/>
      <c r="Q4" s="168"/>
      <c r="R4" s="496" t="s">
        <v>942</v>
      </c>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452"/>
      <c r="AV4" s="452"/>
      <c r="AW4" s="452"/>
      <c r="AX4" s="452"/>
      <c r="AY4" s="452"/>
      <c r="AZ4" s="452"/>
      <c r="BA4" s="452"/>
      <c r="BB4" s="452"/>
      <c r="BC4" s="452"/>
      <c r="BD4" s="452"/>
      <c r="BE4" s="452"/>
      <c r="BF4" s="452"/>
      <c r="BG4" s="452"/>
      <c r="BH4" s="452"/>
      <c r="BI4" s="452"/>
      <c r="BJ4" s="452"/>
      <c r="BK4" s="452"/>
      <c r="BL4" s="452"/>
      <c r="BM4" s="452"/>
      <c r="BN4" s="452"/>
      <c r="BO4" s="452"/>
      <c r="BP4" s="452"/>
      <c r="BQ4" s="452"/>
      <c r="BR4" s="452"/>
      <c r="BS4" s="452"/>
      <c r="BT4" s="452"/>
      <c r="BU4" s="452"/>
      <c r="BV4" s="452"/>
      <c r="BW4" s="452"/>
      <c r="BX4" s="452"/>
      <c r="BY4" s="452"/>
      <c r="BZ4" s="452"/>
      <c r="CA4" s="452"/>
      <c r="CB4" s="452"/>
      <c r="CC4" s="452"/>
      <c r="CD4" s="452"/>
      <c r="CE4" s="452"/>
      <c r="CF4" s="452"/>
      <c r="CG4" s="452"/>
      <c r="CH4" s="452"/>
      <c r="CI4" s="452"/>
      <c r="CJ4" s="452"/>
      <c r="CK4" s="452"/>
      <c r="CL4" s="452"/>
      <c r="CM4" s="452"/>
      <c r="CN4" s="452"/>
      <c r="CO4" s="452"/>
      <c r="CP4" s="452"/>
      <c r="CQ4" s="452"/>
      <c r="CR4" s="452"/>
      <c r="CS4" s="452"/>
      <c r="CT4" s="452"/>
      <c r="CU4" s="452"/>
      <c r="CV4" s="452"/>
      <c r="CW4" s="452"/>
      <c r="CX4" s="452"/>
      <c r="CY4" s="452"/>
      <c r="CZ4" s="452"/>
      <c r="DA4" s="452"/>
      <c r="DB4" s="452"/>
      <c r="DC4" s="452"/>
      <c r="DD4" s="452"/>
      <c r="DE4" s="452"/>
      <c r="DF4" s="452"/>
      <c r="DG4" s="452"/>
      <c r="DH4" s="452"/>
      <c r="DI4" s="452"/>
      <c r="DJ4" s="452"/>
      <c r="DK4" s="452"/>
      <c r="DL4" s="452"/>
      <c r="DM4" s="452"/>
      <c r="DN4" s="452"/>
      <c r="DO4" s="452"/>
      <c r="DP4" s="452"/>
      <c r="DQ4" s="452"/>
      <c r="DR4" s="452"/>
      <c r="DS4" s="452"/>
      <c r="DT4" s="452"/>
      <c r="DU4" s="452"/>
      <c r="DV4" s="452"/>
      <c r="DW4" s="452"/>
      <c r="DX4" s="452"/>
      <c r="DY4" s="452"/>
      <c r="DZ4" s="452"/>
      <c r="EA4" s="452"/>
      <c r="EB4" s="452"/>
      <c r="EC4" s="452"/>
      <c r="ED4" s="452"/>
      <c r="EE4" s="452"/>
      <c r="EF4" s="452"/>
      <c r="EG4" s="452"/>
      <c r="EH4" s="452"/>
      <c r="EI4" s="452"/>
      <c r="EJ4" s="452"/>
      <c r="EK4" s="452"/>
      <c r="EL4" s="452"/>
      <c r="EM4" s="452"/>
      <c r="EN4" s="452"/>
      <c r="EO4" s="452"/>
      <c r="EP4" s="452"/>
      <c r="EQ4" s="452"/>
      <c r="ER4" s="452"/>
      <c r="ES4" s="452"/>
      <c r="ET4" s="452"/>
      <c r="EU4" s="452"/>
      <c r="EV4" s="452"/>
      <c r="EW4" s="452"/>
      <c r="EX4" s="452"/>
      <c r="EY4" s="452"/>
      <c r="EZ4" s="452"/>
      <c r="FA4" s="452"/>
      <c r="FB4" s="452"/>
      <c r="FC4" s="452"/>
      <c r="FD4" s="452"/>
      <c r="FE4" s="452"/>
      <c r="FF4" s="452"/>
      <c r="FG4" s="452"/>
      <c r="FH4" s="452"/>
      <c r="FI4" s="452"/>
      <c r="FJ4" s="452"/>
      <c r="FK4" s="452"/>
      <c r="FL4" s="452"/>
      <c r="FM4" s="452"/>
      <c r="FN4" s="452"/>
      <c r="FO4" s="452"/>
      <c r="FP4" s="452"/>
      <c r="FQ4" s="452"/>
      <c r="FR4" s="452"/>
      <c r="FS4" s="452"/>
      <c r="FT4" s="452"/>
      <c r="FU4" s="452"/>
      <c r="FV4" s="452"/>
      <c r="FW4" s="452"/>
      <c r="FX4" s="452"/>
      <c r="FY4" s="452"/>
      <c r="FZ4" s="452"/>
      <c r="GA4" s="452"/>
      <c r="GB4" s="452"/>
      <c r="GC4" s="452"/>
      <c r="GD4" s="452"/>
      <c r="GE4" s="452"/>
      <c r="GF4" s="452"/>
      <c r="GG4" s="452"/>
      <c r="GH4" s="452"/>
      <c r="GI4" s="452"/>
      <c r="GJ4" s="452"/>
      <c r="GK4" s="452"/>
      <c r="GL4" s="452"/>
      <c r="GM4" s="452"/>
      <c r="GN4" s="452"/>
      <c r="GO4" s="452"/>
      <c r="GP4" s="452"/>
      <c r="GQ4" s="452"/>
      <c r="GR4" s="452"/>
      <c r="GS4" s="452"/>
      <c r="GT4" s="452"/>
      <c r="GU4" s="452"/>
      <c r="GV4" s="452"/>
      <c r="GW4" s="452"/>
      <c r="GX4" s="452"/>
      <c r="GY4" s="452"/>
      <c r="GZ4" s="452"/>
      <c r="HA4" s="452"/>
      <c r="HB4" s="452"/>
      <c r="HC4" s="452"/>
      <c r="HD4" s="452"/>
      <c r="HE4" s="452"/>
      <c r="HF4" s="452"/>
      <c r="HG4" s="452"/>
      <c r="HH4" s="452"/>
      <c r="HI4" s="452"/>
      <c r="HJ4" s="452"/>
      <c r="HK4" s="452"/>
      <c r="HL4" s="452"/>
      <c r="HM4" s="452"/>
      <c r="HN4" s="452"/>
      <c r="HO4" s="452"/>
      <c r="HP4" s="452"/>
      <c r="HQ4" s="452"/>
      <c r="HR4" s="452"/>
      <c r="HS4" s="452"/>
      <c r="HT4" s="452"/>
      <c r="HU4" s="452"/>
      <c r="HV4" s="452"/>
      <c r="HW4" s="452"/>
      <c r="HX4" s="452"/>
      <c r="HY4" s="452"/>
      <c r="HZ4" s="452"/>
      <c r="IA4" s="452"/>
      <c r="IB4" s="452"/>
      <c r="IC4" s="452"/>
      <c r="ID4" s="452"/>
      <c r="IE4" s="452"/>
      <c r="IF4" s="452"/>
      <c r="IG4" s="452"/>
      <c r="IH4" s="452"/>
      <c r="II4" s="452"/>
      <c r="IJ4" s="452"/>
      <c r="IK4" s="452"/>
      <c r="IL4" s="452"/>
      <c r="IM4" s="452"/>
    </row>
    <row r="5" spans="2:247" ht="12.75">
      <c r="B5" s="134" t="s">
        <v>91</v>
      </c>
      <c r="C5" s="499" t="s">
        <v>805</v>
      </c>
      <c r="D5" s="582"/>
      <c r="E5" s="188"/>
      <c r="F5" s="168"/>
      <c r="G5" s="168"/>
      <c r="H5" s="168"/>
      <c r="I5" s="168"/>
      <c r="J5" s="168"/>
      <c r="K5" s="168"/>
      <c r="L5" s="168"/>
      <c r="M5" s="168"/>
      <c r="N5" s="168"/>
      <c r="O5" s="168"/>
      <c r="P5" s="168"/>
      <c r="Q5" s="168"/>
      <c r="R5" s="500"/>
      <c r="S5" s="452"/>
      <c r="T5" s="452"/>
      <c r="U5" s="452"/>
      <c r="V5" s="452"/>
      <c r="W5" s="452"/>
      <c r="X5" s="452"/>
      <c r="Y5" s="452"/>
      <c r="Z5" s="452"/>
      <c r="AA5" s="452"/>
      <c r="AB5" s="452"/>
      <c r="AC5" s="452"/>
      <c r="AD5" s="452"/>
      <c r="AE5" s="452"/>
      <c r="AF5" s="452"/>
      <c r="AG5" s="452"/>
      <c r="AH5" s="452"/>
      <c r="AI5" s="452"/>
      <c r="AJ5" s="452"/>
      <c r="AK5" s="452"/>
      <c r="AL5" s="452"/>
      <c r="AM5" s="452"/>
      <c r="AN5" s="452"/>
      <c r="AO5" s="452"/>
      <c r="AP5" s="452"/>
      <c r="AQ5" s="452"/>
      <c r="AR5" s="452"/>
      <c r="AS5" s="452"/>
      <c r="AT5" s="452"/>
      <c r="AU5" s="452"/>
      <c r="AV5" s="452"/>
      <c r="AW5" s="452"/>
      <c r="AX5" s="452"/>
      <c r="AY5" s="452"/>
      <c r="AZ5" s="452"/>
      <c r="BA5" s="452"/>
      <c r="BB5" s="452"/>
      <c r="BC5" s="452"/>
      <c r="BD5" s="452"/>
      <c r="BE5" s="452"/>
      <c r="BF5" s="452"/>
      <c r="BG5" s="452"/>
      <c r="BH5" s="452"/>
      <c r="BI5" s="452"/>
      <c r="BJ5" s="452"/>
      <c r="BK5" s="452"/>
      <c r="BL5" s="452"/>
      <c r="BM5" s="452"/>
      <c r="BN5" s="452"/>
      <c r="BO5" s="452"/>
      <c r="BP5" s="452"/>
      <c r="BQ5" s="452"/>
      <c r="BR5" s="452"/>
      <c r="BS5" s="452"/>
      <c r="BT5" s="452"/>
      <c r="BU5" s="452"/>
      <c r="BV5" s="452"/>
      <c r="BW5" s="452"/>
      <c r="BX5" s="452"/>
      <c r="BY5" s="452"/>
      <c r="BZ5" s="452"/>
      <c r="CA5" s="452"/>
      <c r="CB5" s="452"/>
      <c r="CC5" s="452"/>
      <c r="CD5" s="452"/>
      <c r="CE5" s="452"/>
      <c r="CF5" s="452"/>
      <c r="CG5" s="452"/>
      <c r="CH5" s="452"/>
      <c r="CI5" s="452"/>
      <c r="CJ5" s="452"/>
      <c r="CK5" s="452"/>
      <c r="CL5" s="452"/>
      <c r="CM5" s="452"/>
      <c r="CN5" s="452"/>
      <c r="CO5" s="452"/>
      <c r="CP5" s="452"/>
      <c r="CQ5" s="452"/>
      <c r="CR5" s="452"/>
      <c r="CS5" s="452"/>
      <c r="CT5" s="452"/>
      <c r="CU5" s="452"/>
      <c r="CV5" s="452"/>
      <c r="CW5" s="452"/>
      <c r="CX5" s="452"/>
      <c r="CY5" s="452"/>
      <c r="CZ5" s="452"/>
      <c r="DA5" s="452"/>
      <c r="DB5" s="452"/>
      <c r="DC5" s="452"/>
      <c r="DD5" s="452"/>
      <c r="DE5" s="452"/>
      <c r="DF5" s="452"/>
      <c r="DG5" s="452"/>
      <c r="DH5" s="452"/>
      <c r="DI5" s="452"/>
      <c r="DJ5" s="452"/>
      <c r="DK5" s="452"/>
      <c r="DL5" s="452"/>
      <c r="DM5" s="452"/>
      <c r="DN5" s="452"/>
      <c r="DO5" s="452"/>
      <c r="DP5" s="452"/>
      <c r="DQ5" s="452"/>
      <c r="DR5" s="452"/>
      <c r="DS5" s="452"/>
      <c r="DT5" s="452"/>
      <c r="DU5" s="452"/>
      <c r="DV5" s="452"/>
      <c r="DW5" s="452"/>
      <c r="DX5" s="452"/>
      <c r="DY5" s="452"/>
      <c r="DZ5" s="452"/>
      <c r="EA5" s="452"/>
      <c r="EB5" s="452"/>
      <c r="EC5" s="452"/>
      <c r="ED5" s="452"/>
      <c r="EE5" s="452"/>
      <c r="EF5" s="452"/>
      <c r="EG5" s="452"/>
      <c r="EH5" s="452"/>
      <c r="EI5" s="452"/>
      <c r="EJ5" s="452"/>
      <c r="EK5" s="452"/>
      <c r="EL5" s="452"/>
      <c r="EM5" s="452"/>
      <c r="EN5" s="452"/>
      <c r="EO5" s="452"/>
      <c r="EP5" s="452"/>
      <c r="EQ5" s="452"/>
      <c r="ER5" s="452"/>
      <c r="ES5" s="452"/>
      <c r="ET5" s="452"/>
      <c r="EU5" s="452"/>
      <c r="EV5" s="452"/>
      <c r="EW5" s="452"/>
      <c r="EX5" s="452"/>
      <c r="EY5" s="452"/>
      <c r="EZ5" s="452"/>
      <c r="FA5" s="452"/>
      <c r="FB5" s="452"/>
      <c r="FC5" s="452"/>
      <c r="FD5" s="452"/>
      <c r="FE5" s="452"/>
      <c r="FF5" s="452"/>
      <c r="FG5" s="452"/>
      <c r="FH5" s="452"/>
      <c r="FI5" s="452"/>
      <c r="FJ5" s="452"/>
      <c r="FK5" s="452"/>
      <c r="FL5" s="452"/>
      <c r="FM5" s="452"/>
      <c r="FN5" s="452"/>
      <c r="FO5" s="452"/>
      <c r="FP5" s="452"/>
      <c r="FQ5" s="452"/>
      <c r="FR5" s="452"/>
      <c r="FS5" s="452"/>
      <c r="FT5" s="452"/>
      <c r="FU5" s="452"/>
      <c r="FV5" s="452"/>
      <c r="FW5" s="452"/>
      <c r="FX5" s="452"/>
      <c r="FY5" s="452"/>
      <c r="FZ5" s="452"/>
      <c r="GA5" s="452"/>
      <c r="GB5" s="452"/>
      <c r="GC5" s="452"/>
      <c r="GD5" s="452"/>
      <c r="GE5" s="452"/>
      <c r="GF5" s="452"/>
      <c r="GG5" s="452"/>
      <c r="GH5" s="452"/>
      <c r="GI5" s="452"/>
      <c r="GJ5" s="452"/>
      <c r="GK5" s="452"/>
      <c r="GL5" s="452"/>
      <c r="GM5" s="452"/>
      <c r="GN5" s="452"/>
      <c r="GO5" s="452"/>
      <c r="GP5" s="452"/>
      <c r="GQ5" s="452"/>
      <c r="GR5" s="452"/>
      <c r="GS5" s="452"/>
      <c r="GT5" s="452"/>
      <c r="GU5" s="452"/>
      <c r="GV5" s="452"/>
      <c r="GW5" s="452"/>
      <c r="GX5" s="452"/>
      <c r="GY5" s="452"/>
      <c r="GZ5" s="452"/>
      <c r="HA5" s="452"/>
      <c r="HB5" s="452"/>
      <c r="HC5" s="452"/>
      <c r="HD5" s="452"/>
      <c r="HE5" s="452"/>
      <c r="HF5" s="452"/>
      <c r="HG5" s="452"/>
      <c r="HH5" s="452"/>
      <c r="HI5" s="452"/>
      <c r="HJ5" s="452"/>
      <c r="HK5" s="452"/>
      <c r="HL5" s="452"/>
      <c r="HM5" s="452"/>
      <c r="HN5" s="452"/>
      <c r="HO5" s="452"/>
      <c r="HP5" s="452"/>
      <c r="HQ5" s="452"/>
      <c r="HR5" s="452"/>
      <c r="HS5" s="452"/>
      <c r="HT5" s="452"/>
      <c r="HU5" s="452"/>
      <c r="HV5" s="452"/>
      <c r="HW5" s="452"/>
      <c r="HX5" s="452"/>
      <c r="HY5" s="452"/>
      <c r="HZ5" s="452"/>
      <c r="IA5" s="452"/>
      <c r="IB5" s="452"/>
      <c r="IC5" s="452"/>
      <c r="ID5" s="452"/>
      <c r="IE5" s="452"/>
      <c r="IF5" s="452"/>
      <c r="IG5" s="452"/>
      <c r="IH5" s="452"/>
      <c r="II5" s="452"/>
      <c r="IJ5" s="452"/>
      <c r="IK5" s="452"/>
      <c r="IL5" s="452"/>
      <c r="IM5" s="452"/>
    </row>
    <row r="6" spans="2:247" ht="12.75">
      <c r="B6" s="134" t="s">
        <v>1</v>
      </c>
      <c r="C6" s="499" t="s">
        <v>806</v>
      </c>
      <c r="D6" s="583"/>
      <c r="E6" s="454"/>
      <c r="F6" s="454"/>
      <c r="G6" s="454"/>
      <c r="H6" s="454"/>
      <c r="I6" s="454"/>
      <c r="J6" s="297"/>
      <c r="K6" s="297"/>
      <c r="L6" s="297"/>
      <c r="M6" s="188"/>
      <c r="N6" s="297"/>
      <c r="O6" s="297"/>
      <c r="P6" s="168"/>
      <c r="Q6" s="297"/>
      <c r="R6" s="219" t="s">
        <v>943</v>
      </c>
      <c r="S6" s="219"/>
      <c r="T6" s="219"/>
      <c r="U6" s="219"/>
      <c r="AA6" s="451"/>
      <c r="AB6" s="219"/>
      <c r="AC6" s="219" t="s">
        <v>944</v>
      </c>
      <c r="AL6" s="451"/>
      <c r="AM6" s="219"/>
      <c r="AN6" s="219" t="s">
        <v>945</v>
      </c>
      <c r="AW6" s="451"/>
      <c r="AX6" s="219"/>
      <c r="AY6" s="219" t="s">
        <v>946</v>
      </c>
      <c r="BH6" s="451"/>
      <c r="BI6" s="219"/>
      <c r="BJ6" s="219" t="s">
        <v>947</v>
      </c>
      <c r="BS6" s="451"/>
      <c r="BT6" s="219"/>
      <c r="BU6" s="219" t="s">
        <v>948</v>
      </c>
      <c r="CD6" s="451"/>
      <c r="CE6" s="219"/>
      <c r="CF6" s="219" t="s">
        <v>949</v>
      </c>
      <c r="CO6" s="451"/>
      <c r="CP6" s="219"/>
      <c r="CQ6" s="219" t="s">
        <v>950</v>
      </c>
      <c r="CZ6" s="451"/>
      <c r="DA6" s="219"/>
      <c r="DB6" s="219" t="s">
        <v>951</v>
      </c>
      <c r="DK6" s="451"/>
      <c r="DL6" s="219"/>
      <c r="DM6" s="219" t="s">
        <v>952</v>
      </c>
      <c r="DV6" s="451"/>
      <c r="DW6" s="219"/>
      <c r="DX6" s="219" t="s">
        <v>953</v>
      </c>
      <c r="EG6" s="451"/>
      <c r="EH6" s="219"/>
      <c r="EI6" s="219" t="s">
        <v>954</v>
      </c>
      <c r="ER6" s="451"/>
      <c r="ES6" s="219"/>
      <c r="ET6" s="219" t="s">
        <v>955</v>
      </c>
      <c r="FC6" s="451"/>
      <c r="FD6" s="219"/>
      <c r="FE6" s="219" t="s">
        <v>956</v>
      </c>
      <c r="FN6" s="451"/>
      <c r="FO6" s="219"/>
      <c r="FP6" s="219" t="s">
        <v>957</v>
      </c>
      <c r="FY6" s="451"/>
      <c r="FZ6" s="219"/>
      <c r="GA6" s="219" t="s">
        <v>958</v>
      </c>
      <c r="GJ6" s="451"/>
      <c r="GK6" s="219"/>
      <c r="GL6" s="219" t="s">
        <v>959</v>
      </c>
      <c r="GU6" s="451"/>
      <c r="GV6" s="219"/>
      <c r="GW6" s="219" t="s">
        <v>960</v>
      </c>
      <c r="HF6" s="451"/>
      <c r="HG6" s="219"/>
      <c r="HH6" s="219" t="s">
        <v>961</v>
      </c>
      <c r="HQ6" s="451"/>
      <c r="HR6" s="219"/>
      <c r="HS6" s="219" t="s">
        <v>962</v>
      </c>
      <c r="IB6" s="451"/>
      <c r="IC6" s="219"/>
      <c r="ID6" s="219" t="s">
        <v>963</v>
      </c>
      <c r="IM6" s="451"/>
    </row>
    <row r="7" spans="1:247" ht="12.75">
      <c r="A7" s="473" t="s">
        <v>52</v>
      </c>
      <c r="B7" s="473" t="s">
        <v>712</v>
      </c>
      <c r="C7" s="474">
        <v>0.822</v>
      </c>
      <c r="D7" s="583"/>
      <c r="E7" s="454"/>
      <c r="F7" s="454"/>
      <c r="G7" s="454"/>
      <c r="H7" s="454"/>
      <c r="I7" s="454"/>
      <c r="AA7" s="451"/>
      <c r="AL7" s="451"/>
      <c r="AW7" s="451"/>
      <c r="BH7" s="451"/>
      <c r="BS7" s="451"/>
      <c r="CD7" s="451"/>
      <c r="CO7" s="451"/>
      <c r="CZ7" s="451"/>
      <c r="DK7" s="451"/>
      <c r="DV7" s="451"/>
      <c r="EG7" s="451"/>
      <c r="ER7" s="451"/>
      <c r="FC7" s="451"/>
      <c r="FN7" s="451"/>
      <c r="FY7" s="451"/>
      <c r="GJ7" s="451"/>
      <c r="GU7" s="451"/>
      <c r="HF7" s="451"/>
      <c r="HQ7" s="451"/>
      <c r="IB7" s="451"/>
      <c r="IM7" s="451"/>
    </row>
    <row r="8" spans="1:247" ht="12.75">
      <c r="A8" s="473" t="s">
        <v>536</v>
      </c>
      <c r="B8" s="473" t="s">
        <v>713</v>
      </c>
      <c r="C8" s="474">
        <v>0.642</v>
      </c>
      <c r="D8" s="584"/>
      <c r="E8" s="454"/>
      <c r="F8" s="454"/>
      <c r="G8" s="454"/>
      <c r="H8" s="454"/>
      <c r="I8" s="454"/>
      <c r="L8" s="439"/>
      <c r="M8" s="439"/>
      <c r="N8" s="439"/>
      <c r="O8" s="439"/>
      <c r="P8" s="135" t="s">
        <v>516</v>
      </c>
      <c r="R8" s="26"/>
      <c r="S8" s="194" t="s">
        <v>302</v>
      </c>
      <c r="AA8" s="451"/>
      <c r="AC8" s="26"/>
      <c r="AD8" s="194" t="s">
        <v>302</v>
      </c>
      <c r="AL8" s="451"/>
      <c r="AN8" s="26"/>
      <c r="AO8" s="194" t="s">
        <v>302</v>
      </c>
      <c r="AW8" s="451"/>
      <c r="AY8" s="26"/>
      <c r="AZ8" s="194" t="s">
        <v>302</v>
      </c>
      <c r="BH8" s="451"/>
      <c r="BJ8" s="26"/>
      <c r="BK8" s="194" t="s">
        <v>302</v>
      </c>
      <c r="BS8" s="451"/>
      <c r="BU8" s="26"/>
      <c r="BV8" s="194" t="s">
        <v>302</v>
      </c>
      <c r="CD8" s="451"/>
      <c r="CF8" s="26"/>
      <c r="CG8" s="194" t="s">
        <v>302</v>
      </c>
      <c r="CO8" s="451"/>
      <c r="CQ8" s="26"/>
      <c r="CR8" s="194" t="s">
        <v>302</v>
      </c>
      <c r="CZ8" s="451"/>
      <c r="DB8" s="26"/>
      <c r="DC8" s="194" t="s">
        <v>302</v>
      </c>
      <c r="DK8" s="451"/>
      <c r="DM8" s="26"/>
      <c r="DN8" s="194" t="s">
        <v>302</v>
      </c>
      <c r="DV8" s="451"/>
      <c r="DX8" s="26"/>
      <c r="DY8" s="194" t="s">
        <v>302</v>
      </c>
      <c r="EG8" s="451"/>
      <c r="EI8" s="26"/>
      <c r="EJ8" s="194" t="s">
        <v>302</v>
      </c>
      <c r="ER8" s="451"/>
      <c r="ET8" s="26"/>
      <c r="EU8" s="194" t="s">
        <v>302</v>
      </c>
      <c r="FC8" s="451"/>
      <c r="FE8" s="26"/>
      <c r="FF8" s="194" t="s">
        <v>302</v>
      </c>
      <c r="FN8" s="451"/>
      <c r="FP8" s="26"/>
      <c r="FQ8" s="194" t="s">
        <v>302</v>
      </c>
      <c r="FY8" s="451"/>
      <c r="GA8" s="26"/>
      <c r="GB8" s="194" t="s">
        <v>302</v>
      </c>
      <c r="GJ8" s="451"/>
      <c r="GL8" s="26"/>
      <c r="GM8" s="194" t="s">
        <v>302</v>
      </c>
      <c r="GU8" s="451"/>
      <c r="GW8" s="26"/>
      <c r="GX8" s="194" t="s">
        <v>302</v>
      </c>
      <c r="HF8" s="451"/>
      <c r="HH8" s="26"/>
      <c r="HI8" s="194" t="s">
        <v>302</v>
      </c>
      <c r="HQ8" s="451"/>
      <c r="HS8" s="26"/>
      <c r="HT8" s="194" t="s">
        <v>302</v>
      </c>
      <c r="IB8" s="451"/>
      <c r="ID8" s="26"/>
      <c r="IE8" s="194" t="s">
        <v>302</v>
      </c>
      <c r="IM8" s="451"/>
    </row>
    <row r="9" spans="1:247" ht="12.75">
      <c r="A9" s="475" t="s">
        <v>537</v>
      </c>
      <c r="B9" s="476" t="s">
        <v>598</v>
      </c>
      <c r="C9" s="477">
        <v>8.373</v>
      </c>
      <c r="D9" s="584"/>
      <c r="E9" s="454"/>
      <c r="F9" s="454"/>
      <c r="G9" s="454"/>
      <c r="H9" s="454"/>
      <c r="I9" s="454"/>
      <c r="R9" s="26"/>
      <c r="S9" s="194" t="s">
        <v>304</v>
      </c>
      <c r="AA9" s="451"/>
      <c r="AC9" s="26"/>
      <c r="AD9" s="194" t="s">
        <v>304</v>
      </c>
      <c r="AL9" s="451"/>
      <c r="AN9" s="26"/>
      <c r="AO9" s="194" t="s">
        <v>304</v>
      </c>
      <c r="AW9" s="451"/>
      <c r="AY9" s="26"/>
      <c r="AZ9" s="194" t="s">
        <v>304</v>
      </c>
      <c r="BH9" s="451"/>
      <c r="BJ9" s="26"/>
      <c r="BK9" s="194" t="s">
        <v>304</v>
      </c>
      <c r="BS9" s="451"/>
      <c r="BU9" s="26"/>
      <c r="BV9" s="194" t="s">
        <v>304</v>
      </c>
      <c r="CD9" s="451"/>
      <c r="CF9" s="26"/>
      <c r="CG9" s="194" t="s">
        <v>304</v>
      </c>
      <c r="CO9" s="451"/>
      <c r="CQ9" s="26"/>
      <c r="CR9" s="194" t="s">
        <v>304</v>
      </c>
      <c r="CZ9" s="451"/>
      <c r="DB9" s="26"/>
      <c r="DC9" s="194" t="s">
        <v>304</v>
      </c>
      <c r="DK9" s="451"/>
      <c r="DM9" s="26"/>
      <c r="DN9" s="194" t="s">
        <v>304</v>
      </c>
      <c r="DV9" s="451"/>
      <c r="DX9" s="26"/>
      <c r="DY9" s="194" t="s">
        <v>304</v>
      </c>
      <c r="EG9" s="451"/>
      <c r="EI9" s="26"/>
      <c r="EJ9" s="194" t="s">
        <v>304</v>
      </c>
      <c r="ER9" s="451"/>
      <c r="ET9" s="26"/>
      <c r="EU9" s="194" t="s">
        <v>304</v>
      </c>
      <c r="FC9" s="451"/>
      <c r="FE9" s="26"/>
      <c r="FF9" s="194" t="s">
        <v>304</v>
      </c>
      <c r="FN9" s="451"/>
      <c r="FP9" s="26"/>
      <c r="FQ9" s="194" t="s">
        <v>304</v>
      </c>
      <c r="FY9" s="451"/>
      <c r="GA9" s="26"/>
      <c r="GB9" s="194" t="s">
        <v>304</v>
      </c>
      <c r="GJ9" s="451"/>
      <c r="GL9" s="26"/>
      <c r="GM9" s="194" t="s">
        <v>304</v>
      </c>
      <c r="GU9" s="451"/>
      <c r="GW9" s="26"/>
      <c r="GX9" s="194" t="s">
        <v>304</v>
      </c>
      <c r="HF9" s="451"/>
      <c r="HH9" s="26"/>
      <c r="HI9" s="194" t="s">
        <v>304</v>
      </c>
      <c r="HQ9" s="451"/>
      <c r="HS9" s="26"/>
      <c r="HT9" s="194" t="s">
        <v>304</v>
      </c>
      <c r="IB9" s="451"/>
      <c r="ID9" s="26"/>
      <c r="IE9" s="194" t="s">
        <v>304</v>
      </c>
      <c r="IM9" s="451"/>
    </row>
    <row r="10" spans="1:247" ht="12.75">
      <c r="A10" s="475" t="s">
        <v>538</v>
      </c>
      <c r="B10" s="476" t="s">
        <v>714</v>
      </c>
      <c r="C10" s="477">
        <v>1.219</v>
      </c>
      <c r="D10" s="584"/>
      <c r="E10" s="454"/>
      <c r="F10" s="454"/>
      <c r="G10" s="454"/>
      <c r="H10" s="454"/>
      <c r="I10" s="454"/>
      <c r="R10" s="26"/>
      <c r="S10" s="194" t="s">
        <v>517</v>
      </c>
      <c r="AA10" s="451"/>
      <c r="AC10" s="26"/>
      <c r="AD10" s="194" t="s">
        <v>517</v>
      </c>
      <c r="AL10" s="451"/>
      <c r="AN10" s="26"/>
      <c r="AO10" s="194" t="s">
        <v>517</v>
      </c>
      <c r="AW10" s="451"/>
      <c r="AY10" s="26"/>
      <c r="AZ10" s="194" t="s">
        <v>517</v>
      </c>
      <c r="BH10" s="451"/>
      <c r="BJ10" s="26"/>
      <c r="BK10" s="194" t="s">
        <v>517</v>
      </c>
      <c r="BS10" s="451"/>
      <c r="BU10" s="26"/>
      <c r="BV10" s="194" t="s">
        <v>517</v>
      </c>
      <c r="CD10" s="451"/>
      <c r="CF10" s="26"/>
      <c r="CG10" s="194" t="s">
        <v>517</v>
      </c>
      <c r="CO10" s="451"/>
      <c r="CQ10" s="26"/>
      <c r="CR10" s="194" t="s">
        <v>517</v>
      </c>
      <c r="CZ10" s="451"/>
      <c r="DB10" s="26"/>
      <c r="DC10" s="194" t="s">
        <v>517</v>
      </c>
      <c r="DK10" s="451"/>
      <c r="DM10" s="26"/>
      <c r="DN10" s="194" t="s">
        <v>517</v>
      </c>
      <c r="DV10" s="451"/>
      <c r="DX10" s="26"/>
      <c r="DY10" s="194" t="s">
        <v>517</v>
      </c>
      <c r="EG10" s="451"/>
      <c r="EI10" s="26"/>
      <c r="EJ10" s="194" t="s">
        <v>517</v>
      </c>
      <c r="ER10" s="451"/>
      <c r="ET10" s="26"/>
      <c r="EU10" s="194" t="s">
        <v>517</v>
      </c>
      <c r="FC10" s="451"/>
      <c r="FE10" s="26"/>
      <c r="FF10" s="194" t="s">
        <v>517</v>
      </c>
      <c r="FN10" s="451"/>
      <c r="FP10" s="26"/>
      <c r="FQ10" s="194" t="s">
        <v>517</v>
      </c>
      <c r="FY10" s="451"/>
      <c r="GA10" s="26"/>
      <c r="GB10" s="194" t="s">
        <v>517</v>
      </c>
      <c r="GJ10" s="451"/>
      <c r="GL10" s="26"/>
      <c r="GM10" s="194" t="s">
        <v>517</v>
      </c>
      <c r="GU10" s="451"/>
      <c r="GW10" s="26"/>
      <c r="GX10" s="194" t="s">
        <v>517</v>
      </c>
      <c r="HF10" s="451"/>
      <c r="HH10" s="26"/>
      <c r="HI10" s="194" t="s">
        <v>517</v>
      </c>
      <c r="HQ10" s="451"/>
      <c r="HS10" s="26"/>
      <c r="HT10" s="194" t="s">
        <v>517</v>
      </c>
      <c r="IB10" s="451"/>
      <c r="ID10" s="26"/>
      <c r="IE10" s="194" t="s">
        <v>517</v>
      </c>
      <c r="IM10" s="451"/>
    </row>
    <row r="11" spans="1:247" ht="12.75">
      <c r="A11" s="475" t="s">
        <v>539</v>
      </c>
      <c r="B11" s="476" t="s">
        <v>599</v>
      </c>
      <c r="C11" s="477">
        <v>0.377</v>
      </c>
      <c r="D11" s="584"/>
      <c r="R11" s="26"/>
      <c r="S11" s="194" t="s">
        <v>518</v>
      </c>
      <c r="AA11" s="451"/>
      <c r="AC11" s="26"/>
      <c r="AD11" s="194" t="s">
        <v>518</v>
      </c>
      <c r="AL11" s="451"/>
      <c r="AN11" s="26"/>
      <c r="AO11" s="194" t="s">
        <v>518</v>
      </c>
      <c r="AW11" s="451"/>
      <c r="AY11" s="26"/>
      <c r="AZ11" s="194" t="s">
        <v>518</v>
      </c>
      <c r="BH11" s="451"/>
      <c r="BJ11" s="26"/>
      <c r="BK11" s="194" t="s">
        <v>518</v>
      </c>
      <c r="BS11" s="451"/>
      <c r="BU11" s="26"/>
      <c r="BV11" s="194" t="s">
        <v>518</v>
      </c>
      <c r="CD11" s="451"/>
      <c r="CF11" s="26"/>
      <c r="CG11" s="194" t="s">
        <v>518</v>
      </c>
      <c r="CO11" s="451"/>
      <c r="CQ11" s="26"/>
      <c r="CR11" s="194" t="s">
        <v>518</v>
      </c>
      <c r="CZ11" s="451"/>
      <c r="DB11" s="26"/>
      <c r="DC11" s="194" t="s">
        <v>518</v>
      </c>
      <c r="DK11" s="451"/>
      <c r="DM11" s="26"/>
      <c r="DN11" s="194" t="s">
        <v>518</v>
      </c>
      <c r="DV11" s="451"/>
      <c r="DX11" s="26"/>
      <c r="DY11" s="194" t="s">
        <v>518</v>
      </c>
      <c r="EG11" s="451"/>
      <c r="EI11" s="26"/>
      <c r="EJ11" s="194" t="s">
        <v>518</v>
      </c>
      <c r="ER11" s="451"/>
      <c r="ET11" s="26"/>
      <c r="EU11" s="194" t="s">
        <v>518</v>
      </c>
      <c r="FC11" s="451"/>
      <c r="FE11" s="26"/>
      <c r="FF11" s="194" t="s">
        <v>518</v>
      </c>
      <c r="FN11" s="451"/>
      <c r="FP11" s="26"/>
      <c r="FQ11" s="194" t="s">
        <v>518</v>
      </c>
      <c r="FY11" s="451"/>
      <c r="GA11" s="26"/>
      <c r="GB11" s="194" t="s">
        <v>518</v>
      </c>
      <c r="GJ11" s="451"/>
      <c r="GL11" s="26"/>
      <c r="GM11" s="194" t="s">
        <v>518</v>
      </c>
      <c r="GU11" s="451"/>
      <c r="GW11" s="26"/>
      <c r="GX11" s="194" t="s">
        <v>518</v>
      </c>
      <c r="HF11" s="451"/>
      <c r="HH11" s="26"/>
      <c r="HI11" s="194" t="s">
        <v>518</v>
      </c>
      <c r="HQ11" s="451"/>
      <c r="HS11" s="26"/>
      <c r="HT11" s="194" t="s">
        <v>518</v>
      </c>
      <c r="IB11" s="451"/>
      <c r="ID11" s="26"/>
      <c r="IE11" s="194" t="s">
        <v>518</v>
      </c>
      <c r="IM11" s="451"/>
    </row>
    <row r="12" spans="1:247" ht="12.75">
      <c r="A12" s="475" t="s">
        <v>540</v>
      </c>
      <c r="B12" s="476" t="s">
        <v>715</v>
      </c>
      <c r="C12" s="477">
        <v>2.657</v>
      </c>
      <c r="D12" s="584"/>
      <c r="R12" s="26"/>
      <c r="S12" s="194" t="s">
        <v>964</v>
      </c>
      <c r="AA12" s="451"/>
      <c r="AC12" s="26"/>
      <c r="AD12" s="194" t="s">
        <v>964</v>
      </c>
      <c r="AL12" s="451"/>
      <c r="AN12" s="26"/>
      <c r="AO12" s="194" t="s">
        <v>964</v>
      </c>
      <c r="AW12" s="451"/>
      <c r="AY12" s="26"/>
      <c r="AZ12" s="194" t="s">
        <v>964</v>
      </c>
      <c r="BH12" s="451"/>
      <c r="BJ12" s="26"/>
      <c r="BK12" s="194" t="s">
        <v>964</v>
      </c>
      <c r="BS12" s="451"/>
      <c r="BU12" s="26"/>
      <c r="BV12" s="194" t="s">
        <v>964</v>
      </c>
      <c r="CD12" s="451"/>
      <c r="CF12" s="26"/>
      <c r="CG12" s="194" t="s">
        <v>964</v>
      </c>
      <c r="CO12" s="451"/>
      <c r="CQ12" s="26"/>
      <c r="CR12" s="194" t="s">
        <v>964</v>
      </c>
      <c r="CZ12" s="451"/>
      <c r="DB12" s="26"/>
      <c r="DC12" s="194" t="s">
        <v>964</v>
      </c>
      <c r="DK12" s="451"/>
      <c r="DM12" s="26"/>
      <c r="DN12" s="194" t="s">
        <v>964</v>
      </c>
      <c r="DV12" s="451"/>
      <c r="DX12" s="26"/>
      <c r="DY12" s="194" t="s">
        <v>964</v>
      </c>
      <c r="EG12" s="451"/>
      <c r="EI12" s="26"/>
      <c r="EJ12" s="194" t="s">
        <v>964</v>
      </c>
      <c r="ER12" s="451"/>
      <c r="ET12" s="26"/>
      <c r="EU12" s="194" t="s">
        <v>964</v>
      </c>
      <c r="FC12" s="451"/>
      <c r="FE12" s="26"/>
      <c r="FF12" s="194" t="s">
        <v>964</v>
      </c>
      <c r="FN12" s="451"/>
      <c r="FP12" s="26"/>
      <c r="FQ12" s="194" t="s">
        <v>964</v>
      </c>
      <c r="FY12" s="451"/>
      <c r="GA12" s="26"/>
      <c r="GB12" s="194" t="s">
        <v>964</v>
      </c>
      <c r="GJ12" s="451"/>
      <c r="GL12" s="26"/>
      <c r="GM12" s="194" t="s">
        <v>964</v>
      </c>
      <c r="GU12" s="451"/>
      <c r="GW12" s="26"/>
      <c r="GX12" s="194" t="s">
        <v>964</v>
      </c>
      <c r="HF12" s="451"/>
      <c r="HH12" s="26"/>
      <c r="HI12" s="194" t="s">
        <v>964</v>
      </c>
      <c r="HQ12" s="451"/>
      <c r="HS12" s="26"/>
      <c r="HT12" s="194" t="s">
        <v>964</v>
      </c>
      <c r="IB12" s="451"/>
      <c r="ID12" s="26"/>
      <c r="IE12" s="194" t="s">
        <v>964</v>
      </c>
      <c r="IM12" s="451"/>
    </row>
    <row r="13" spans="1:247" ht="12.75">
      <c r="A13" s="475" t="s">
        <v>126</v>
      </c>
      <c r="B13" s="476" t="s">
        <v>127</v>
      </c>
      <c r="C13" s="477">
        <v>1.609</v>
      </c>
      <c r="D13" s="584"/>
      <c r="R13" s="501"/>
      <c r="AA13" s="451"/>
      <c r="AC13" s="501"/>
      <c r="AL13" s="451"/>
      <c r="AN13" s="501"/>
      <c r="AW13" s="451"/>
      <c r="AY13" s="501"/>
      <c r="BH13" s="451"/>
      <c r="BJ13" s="501"/>
      <c r="BS13" s="451"/>
      <c r="BU13" s="501"/>
      <c r="CD13" s="451"/>
      <c r="CF13" s="501"/>
      <c r="CO13" s="451"/>
      <c r="CQ13" s="501"/>
      <c r="CZ13" s="451"/>
      <c r="DB13" s="501"/>
      <c r="DK13" s="451"/>
      <c r="DM13" s="501"/>
      <c r="DV13" s="451"/>
      <c r="DX13" s="501"/>
      <c r="EG13" s="451"/>
      <c r="EI13" s="501"/>
      <c r="ER13" s="451"/>
      <c r="ET13" s="501"/>
      <c r="FC13" s="451"/>
      <c r="FE13" s="501"/>
      <c r="FN13" s="451"/>
      <c r="FP13" s="501"/>
      <c r="FY13" s="451"/>
      <c r="GA13" s="501"/>
      <c r="GJ13" s="451"/>
      <c r="GL13" s="501"/>
      <c r="GU13" s="451"/>
      <c r="GW13" s="501"/>
      <c r="HF13" s="451"/>
      <c r="HH13" s="501"/>
      <c r="HQ13" s="451"/>
      <c r="HS13" s="501"/>
      <c r="IB13" s="451"/>
      <c r="ID13" s="501"/>
      <c r="IM13" s="451"/>
    </row>
    <row r="14" spans="1:247" ht="12.75">
      <c r="A14" s="475" t="s">
        <v>541</v>
      </c>
      <c r="B14" s="476" t="s">
        <v>716</v>
      </c>
      <c r="C14" s="477">
        <v>1.158</v>
      </c>
      <c r="D14" s="585"/>
      <c r="R14" s="26"/>
      <c r="S14" s="134" t="s">
        <v>965</v>
      </c>
      <c r="AA14" s="451"/>
      <c r="AC14" s="26"/>
      <c r="AD14" s="134" t="s">
        <v>965</v>
      </c>
      <c r="AL14" s="451"/>
      <c r="AN14" s="26"/>
      <c r="AO14" s="134" t="s">
        <v>965</v>
      </c>
      <c r="AW14" s="451"/>
      <c r="AY14" s="26"/>
      <c r="AZ14" s="134" t="s">
        <v>965</v>
      </c>
      <c r="BH14" s="451"/>
      <c r="BJ14" s="26"/>
      <c r="BK14" s="134" t="s">
        <v>965</v>
      </c>
      <c r="BS14" s="451"/>
      <c r="BU14" s="26"/>
      <c r="BV14" s="134" t="s">
        <v>965</v>
      </c>
      <c r="CD14" s="451"/>
      <c r="CF14" s="26"/>
      <c r="CG14" s="134" t="s">
        <v>965</v>
      </c>
      <c r="CO14" s="451"/>
      <c r="CQ14" s="26"/>
      <c r="CR14" s="134" t="s">
        <v>965</v>
      </c>
      <c r="CZ14" s="451"/>
      <c r="DB14" s="26"/>
      <c r="DC14" s="134" t="s">
        <v>965</v>
      </c>
      <c r="DK14" s="451"/>
      <c r="DM14" s="26"/>
      <c r="DN14" s="134" t="s">
        <v>965</v>
      </c>
      <c r="DV14" s="451"/>
      <c r="DX14" s="26"/>
      <c r="DY14" s="134" t="s">
        <v>965</v>
      </c>
      <c r="EG14" s="451"/>
      <c r="EI14" s="26"/>
      <c r="EJ14" s="134" t="s">
        <v>965</v>
      </c>
      <c r="ER14" s="451"/>
      <c r="ET14" s="26"/>
      <c r="EU14" s="134" t="s">
        <v>965</v>
      </c>
      <c r="FC14" s="451"/>
      <c r="FE14" s="26"/>
      <c r="FF14" s="134" t="s">
        <v>965</v>
      </c>
      <c r="FN14" s="451"/>
      <c r="FP14" s="26"/>
      <c r="FQ14" s="134" t="s">
        <v>965</v>
      </c>
      <c r="FY14" s="451"/>
      <c r="GA14" s="26"/>
      <c r="GB14" s="134" t="s">
        <v>965</v>
      </c>
      <c r="GJ14" s="451"/>
      <c r="GL14" s="26"/>
      <c r="GM14" s="134" t="s">
        <v>965</v>
      </c>
      <c r="GU14" s="451"/>
      <c r="GW14" s="26"/>
      <c r="GX14" s="134" t="s">
        <v>965</v>
      </c>
      <c r="HF14" s="451"/>
      <c r="HH14" s="26"/>
      <c r="HI14" s="134" t="s">
        <v>965</v>
      </c>
      <c r="HQ14" s="451"/>
      <c r="HS14" s="26"/>
      <c r="HT14" s="134" t="s">
        <v>965</v>
      </c>
      <c r="IB14" s="451"/>
      <c r="ID14" s="26"/>
      <c r="IE14" s="134" t="s">
        <v>965</v>
      </c>
      <c r="IM14" s="451"/>
    </row>
    <row r="15" spans="1:247" ht="12.75">
      <c r="A15" s="475" t="s">
        <v>542</v>
      </c>
      <c r="B15" s="476" t="s">
        <v>601</v>
      </c>
      <c r="C15" s="479">
        <v>607.16</v>
      </c>
      <c r="D15" s="584"/>
      <c r="AA15" s="451"/>
      <c r="AL15" s="451"/>
      <c r="AW15" s="451"/>
      <c r="BH15" s="451"/>
      <c r="BS15" s="451"/>
      <c r="CD15" s="451"/>
      <c r="CO15" s="451"/>
      <c r="CZ15" s="451"/>
      <c r="DK15" s="451"/>
      <c r="DV15" s="451"/>
      <c r="EG15" s="451"/>
      <c r="ER15" s="451"/>
      <c r="FC15" s="451"/>
      <c r="FN15" s="451"/>
      <c r="FY15" s="451"/>
      <c r="GJ15" s="451"/>
      <c r="GU15" s="451"/>
      <c r="HF15" s="451"/>
      <c r="HQ15" s="451"/>
      <c r="IB15" s="451"/>
      <c r="IM15" s="451"/>
    </row>
    <row r="16" spans="1:247" ht="12.75">
      <c r="A16" s="475" t="s">
        <v>543</v>
      </c>
      <c r="B16" s="476" t="s">
        <v>717</v>
      </c>
      <c r="C16" s="477">
        <v>6.205</v>
      </c>
      <c r="D16" s="584"/>
      <c r="E16" s="439"/>
      <c r="F16" s="439"/>
      <c r="G16" s="439"/>
      <c r="H16" s="439"/>
      <c r="I16" s="439"/>
      <c r="J16" s="439"/>
      <c r="K16" s="439"/>
      <c r="L16" s="439"/>
      <c r="M16" s="439"/>
      <c r="N16" s="439"/>
      <c r="O16" s="439"/>
      <c r="P16" s="439" t="s">
        <v>966</v>
      </c>
      <c r="R16" s="901"/>
      <c r="S16" s="902"/>
      <c r="T16" s="902"/>
      <c r="U16" s="902"/>
      <c r="V16" s="902"/>
      <c r="W16" s="902"/>
      <c r="X16" s="902"/>
      <c r="Y16" s="902"/>
      <c r="Z16" s="903"/>
      <c r="AA16" s="451"/>
      <c r="AC16" s="901"/>
      <c r="AD16" s="902"/>
      <c r="AE16" s="902"/>
      <c r="AF16" s="902"/>
      <c r="AG16" s="902"/>
      <c r="AH16" s="902"/>
      <c r="AI16" s="902"/>
      <c r="AJ16" s="902"/>
      <c r="AK16" s="903"/>
      <c r="AL16" s="451"/>
      <c r="AN16" s="901"/>
      <c r="AO16" s="902"/>
      <c r="AP16" s="902"/>
      <c r="AQ16" s="902"/>
      <c r="AR16" s="902"/>
      <c r="AS16" s="902"/>
      <c r="AT16" s="902"/>
      <c r="AU16" s="902"/>
      <c r="AV16" s="903"/>
      <c r="AW16" s="451"/>
      <c r="AY16" s="901"/>
      <c r="AZ16" s="902"/>
      <c r="BA16" s="902"/>
      <c r="BB16" s="902"/>
      <c r="BC16" s="902"/>
      <c r="BD16" s="902"/>
      <c r="BE16" s="902"/>
      <c r="BF16" s="902"/>
      <c r="BG16" s="903"/>
      <c r="BH16" s="451"/>
      <c r="BJ16" s="901"/>
      <c r="BK16" s="902"/>
      <c r="BL16" s="902"/>
      <c r="BM16" s="902"/>
      <c r="BN16" s="902"/>
      <c r="BO16" s="902"/>
      <c r="BP16" s="902"/>
      <c r="BQ16" s="902"/>
      <c r="BR16" s="903"/>
      <c r="BS16" s="451"/>
      <c r="BU16" s="901"/>
      <c r="BV16" s="902"/>
      <c r="BW16" s="902"/>
      <c r="BX16" s="902"/>
      <c r="BY16" s="902"/>
      <c r="BZ16" s="902"/>
      <c r="CA16" s="902"/>
      <c r="CB16" s="902"/>
      <c r="CC16" s="903"/>
      <c r="CD16" s="451"/>
      <c r="CF16" s="901"/>
      <c r="CG16" s="902"/>
      <c r="CH16" s="902"/>
      <c r="CI16" s="902"/>
      <c r="CJ16" s="902"/>
      <c r="CK16" s="902"/>
      <c r="CL16" s="902"/>
      <c r="CM16" s="902"/>
      <c r="CN16" s="903"/>
      <c r="CO16" s="451"/>
      <c r="CQ16" s="901"/>
      <c r="CR16" s="902"/>
      <c r="CS16" s="902"/>
      <c r="CT16" s="902"/>
      <c r="CU16" s="902"/>
      <c r="CV16" s="902"/>
      <c r="CW16" s="902"/>
      <c r="CX16" s="902"/>
      <c r="CY16" s="903"/>
      <c r="CZ16" s="451"/>
      <c r="DB16" s="901"/>
      <c r="DC16" s="902"/>
      <c r="DD16" s="902"/>
      <c r="DE16" s="902"/>
      <c r="DF16" s="902"/>
      <c r="DG16" s="902"/>
      <c r="DH16" s="902"/>
      <c r="DI16" s="902"/>
      <c r="DJ16" s="903"/>
      <c r="DK16" s="451"/>
      <c r="DM16" s="901"/>
      <c r="DN16" s="902"/>
      <c r="DO16" s="902"/>
      <c r="DP16" s="902"/>
      <c r="DQ16" s="902"/>
      <c r="DR16" s="902"/>
      <c r="DS16" s="902"/>
      <c r="DT16" s="902"/>
      <c r="DU16" s="903"/>
      <c r="DV16" s="451"/>
      <c r="DX16" s="901"/>
      <c r="DY16" s="902"/>
      <c r="DZ16" s="902"/>
      <c r="EA16" s="902"/>
      <c r="EB16" s="902"/>
      <c r="EC16" s="902"/>
      <c r="ED16" s="902"/>
      <c r="EE16" s="902"/>
      <c r="EF16" s="903"/>
      <c r="EG16" s="451"/>
      <c r="EI16" s="901"/>
      <c r="EJ16" s="902"/>
      <c r="EK16" s="902"/>
      <c r="EL16" s="902"/>
      <c r="EM16" s="902"/>
      <c r="EN16" s="902"/>
      <c r="EO16" s="902"/>
      <c r="EP16" s="902"/>
      <c r="EQ16" s="903"/>
      <c r="ER16" s="451"/>
      <c r="ET16" s="901"/>
      <c r="EU16" s="902"/>
      <c r="EV16" s="902"/>
      <c r="EW16" s="902"/>
      <c r="EX16" s="902"/>
      <c r="EY16" s="902"/>
      <c r="EZ16" s="902"/>
      <c r="FA16" s="902"/>
      <c r="FB16" s="903"/>
      <c r="FC16" s="451"/>
      <c r="FE16" s="901"/>
      <c r="FF16" s="902"/>
      <c r="FG16" s="902"/>
      <c r="FH16" s="902"/>
      <c r="FI16" s="902"/>
      <c r="FJ16" s="902"/>
      <c r="FK16" s="902"/>
      <c r="FL16" s="902"/>
      <c r="FM16" s="903"/>
      <c r="FN16" s="451"/>
      <c r="FP16" s="901"/>
      <c r="FQ16" s="902"/>
      <c r="FR16" s="902"/>
      <c r="FS16" s="902"/>
      <c r="FT16" s="902"/>
      <c r="FU16" s="902"/>
      <c r="FV16" s="902"/>
      <c r="FW16" s="902"/>
      <c r="FX16" s="903"/>
      <c r="FY16" s="451"/>
      <c r="GA16" s="901"/>
      <c r="GB16" s="902"/>
      <c r="GC16" s="902"/>
      <c r="GD16" s="902"/>
      <c r="GE16" s="902"/>
      <c r="GF16" s="902"/>
      <c r="GG16" s="902"/>
      <c r="GH16" s="902"/>
      <c r="GI16" s="903"/>
      <c r="GJ16" s="451"/>
      <c r="GL16" s="901"/>
      <c r="GM16" s="902"/>
      <c r="GN16" s="902"/>
      <c r="GO16" s="902"/>
      <c r="GP16" s="902"/>
      <c r="GQ16" s="902"/>
      <c r="GR16" s="902"/>
      <c r="GS16" s="902"/>
      <c r="GT16" s="903"/>
      <c r="GU16" s="451"/>
      <c r="GW16" s="901"/>
      <c r="GX16" s="902"/>
      <c r="GY16" s="902"/>
      <c r="GZ16" s="902"/>
      <c r="HA16" s="902"/>
      <c r="HB16" s="902"/>
      <c r="HC16" s="902"/>
      <c r="HD16" s="902"/>
      <c r="HE16" s="903"/>
      <c r="HF16" s="451"/>
      <c r="HH16" s="901"/>
      <c r="HI16" s="902"/>
      <c r="HJ16" s="902"/>
      <c r="HK16" s="902"/>
      <c r="HL16" s="902"/>
      <c r="HM16" s="902"/>
      <c r="HN16" s="902"/>
      <c r="HO16" s="902"/>
      <c r="HP16" s="903"/>
      <c r="HQ16" s="451"/>
      <c r="HS16" s="901"/>
      <c r="HT16" s="902"/>
      <c r="HU16" s="902"/>
      <c r="HV16" s="902"/>
      <c r="HW16" s="902"/>
      <c r="HX16" s="902"/>
      <c r="HY16" s="902"/>
      <c r="HZ16" s="902"/>
      <c r="IA16" s="903"/>
      <c r="IB16" s="451"/>
      <c r="ID16" s="901"/>
      <c r="IE16" s="902"/>
      <c r="IF16" s="902"/>
      <c r="IG16" s="902"/>
      <c r="IH16" s="902"/>
      <c r="II16" s="902"/>
      <c r="IJ16" s="902"/>
      <c r="IK16" s="902"/>
      <c r="IL16" s="903"/>
      <c r="IM16" s="451"/>
    </row>
    <row r="17" spans="1:247" ht="12.75">
      <c r="A17" s="475" t="s">
        <v>128</v>
      </c>
      <c r="B17" s="476" t="s">
        <v>129</v>
      </c>
      <c r="C17" s="477">
        <v>2372.6</v>
      </c>
      <c r="D17" s="584"/>
      <c r="E17" s="439"/>
      <c r="F17" s="439"/>
      <c r="G17" s="439"/>
      <c r="H17" s="439"/>
      <c r="I17" s="439"/>
      <c r="J17" s="439"/>
      <c r="K17" s="439"/>
      <c r="L17" s="439"/>
      <c r="M17" s="439"/>
      <c r="N17" s="439"/>
      <c r="O17" s="439"/>
      <c r="P17" s="135" t="s">
        <v>967</v>
      </c>
      <c r="R17" s="901"/>
      <c r="S17" s="902"/>
      <c r="T17" s="902"/>
      <c r="U17" s="902"/>
      <c r="V17" s="902"/>
      <c r="W17" s="902"/>
      <c r="X17" s="902"/>
      <c r="Y17" s="902"/>
      <c r="Z17" s="903"/>
      <c r="AA17" s="451"/>
      <c r="AC17" s="901"/>
      <c r="AD17" s="902"/>
      <c r="AE17" s="902"/>
      <c r="AF17" s="902"/>
      <c r="AG17" s="902"/>
      <c r="AH17" s="902"/>
      <c r="AI17" s="902"/>
      <c r="AJ17" s="902"/>
      <c r="AK17" s="903"/>
      <c r="AL17" s="451"/>
      <c r="AN17" s="901"/>
      <c r="AO17" s="902"/>
      <c r="AP17" s="902"/>
      <c r="AQ17" s="902"/>
      <c r="AR17" s="902"/>
      <c r="AS17" s="902"/>
      <c r="AT17" s="902"/>
      <c r="AU17" s="902"/>
      <c r="AV17" s="903"/>
      <c r="AW17" s="451"/>
      <c r="AY17" s="901"/>
      <c r="AZ17" s="902"/>
      <c r="BA17" s="902"/>
      <c r="BB17" s="902"/>
      <c r="BC17" s="902"/>
      <c r="BD17" s="902"/>
      <c r="BE17" s="902"/>
      <c r="BF17" s="902"/>
      <c r="BG17" s="903"/>
      <c r="BH17" s="451"/>
      <c r="BJ17" s="901"/>
      <c r="BK17" s="902"/>
      <c r="BL17" s="902"/>
      <c r="BM17" s="902"/>
      <c r="BN17" s="902"/>
      <c r="BO17" s="902"/>
      <c r="BP17" s="902"/>
      <c r="BQ17" s="902"/>
      <c r="BR17" s="903"/>
      <c r="BS17" s="451"/>
      <c r="BU17" s="901"/>
      <c r="BV17" s="902"/>
      <c r="BW17" s="902"/>
      <c r="BX17" s="902"/>
      <c r="BY17" s="902"/>
      <c r="BZ17" s="902"/>
      <c r="CA17" s="902"/>
      <c r="CB17" s="902"/>
      <c r="CC17" s="903"/>
      <c r="CD17" s="451"/>
      <c r="CF17" s="901"/>
      <c r="CG17" s="902"/>
      <c r="CH17" s="902"/>
      <c r="CI17" s="902"/>
      <c r="CJ17" s="902"/>
      <c r="CK17" s="902"/>
      <c r="CL17" s="902"/>
      <c r="CM17" s="902"/>
      <c r="CN17" s="903"/>
      <c r="CO17" s="451"/>
      <c r="CQ17" s="901"/>
      <c r="CR17" s="902"/>
      <c r="CS17" s="902"/>
      <c r="CT17" s="902"/>
      <c r="CU17" s="902"/>
      <c r="CV17" s="902"/>
      <c r="CW17" s="902"/>
      <c r="CX17" s="902"/>
      <c r="CY17" s="903"/>
      <c r="CZ17" s="451"/>
      <c r="DB17" s="901"/>
      <c r="DC17" s="902"/>
      <c r="DD17" s="902"/>
      <c r="DE17" s="902"/>
      <c r="DF17" s="902"/>
      <c r="DG17" s="902"/>
      <c r="DH17" s="902"/>
      <c r="DI17" s="902"/>
      <c r="DJ17" s="903"/>
      <c r="DK17" s="451"/>
      <c r="DM17" s="901"/>
      <c r="DN17" s="902"/>
      <c r="DO17" s="902"/>
      <c r="DP17" s="902"/>
      <c r="DQ17" s="902"/>
      <c r="DR17" s="902"/>
      <c r="DS17" s="902"/>
      <c r="DT17" s="902"/>
      <c r="DU17" s="903"/>
      <c r="DV17" s="451"/>
      <c r="DX17" s="901"/>
      <c r="DY17" s="902"/>
      <c r="DZ17" s="902"/>
      <c r="EA17" s="902"/>
      <c r="EB17" s="902"/>
      <c r="EC17" s="902"/>
      <c r="ED17" s="902"/>
      <c r="EE17" s="902"/>
      <c r="EF17" s="903"/>
      <c r="EG17" s="451"/>
      <c r="EI17" s="901"/>
      <c r="EJ17" s="902"/>
      <c r="EK17" s="902"/>
      <c r="EL17" s="902"/>
      <c r="EM17" s="902"/>
      <c r="EN17" s="902"/>
      <c r="EO17" s="902"/>
      <c r="EP17" s="902"/>
      <c r="EQ17" s="903"/>
      <c r="ER17" s="451"/>
      <c r="ET17" s="901"/>
      <c r="EU17" s="902"/>
      <c r="EV17" s="902"/>
      <c r="EW17" s="902"/>
      <c r="EX17" s="902"/>
      <c r="EY17" s="902"/>
      <c r="EZ17" s="902"/>
      <c r="FA17" s="902"/>
      <c r="FB17" s="903"/>
      <c r="FC17" s="451"/>
      <c r="FE17" s="901"/>
      <c r="FF17" s="902"/>
      <c r="FG17" s="902"/>
      <c r="FH17" s="902"/>
      <c r="FI17" s="902"/>
      <c r="FJ17" s="902"/>
      <c r="FK17" s="902"/>
      <c r="FL17" s="902"/>
      <c r="FM17" s="903"/>
      <c r="FN17" s="451"/>
      <c r="FP17" s="901"/>
      <c r="FQ17" s="902"/>
      <c r="FR17" s="902"/>
      <c r="FS17" s="902"/>
      <c r="FT17" s="902"/>
      <c r="FU17" s="902"/>
      <c r="FV17" s="902"/>
      <c r="FW17" s="902"/>
      <c r="FX17" s="903"/>
      <c r="FY17" s="451"/>
      <c r="GA17" s="901"/>
      <c r="GB17" s="902"/>
      <c r="GC17" s="902"/>
      <c r="GD17" s="902"/>
      <c r="GE17" s="902"/>
      <c r="GF17" s="902"/>
      <c r="GG17" s="902"/>
      <c r="GH17" s="902"/>
      <c r="GI17" s="903"/>
      <c r="GJ17" s="451"/>
      <c r="GL17" s="901"/>
      <c r="GM17" s="902"/>
      <c r="GN17" s="902"/>
      <c r="GO17" s="902"/>
      <c r="GP17" s="902"/>
      <c r="GQ17" s="902"/>
      <c r="GR17" s="902"/>
      <c r="GS17" s="902"/>
      <c r="GT17" s="903"/>
      <c r="GU17" s="451"/>
      <c r="GW17" s="901"/>
      <c r="GX17" s="902"/>
      <c r="GY17" s="902"/>
      <c r="GZ17" s="902"/>
      <c r="HA17" s="902"/>
      <c r="HB17" s="902"/>
      <c r="HC17" s="902"/>
      <c r="HD17" s="902"/>
      <c r="HE17" s="903"/>
      <c r="HF17" s="451"/>
      <c r="HH17" s="901"/>
      <c r="HI17" s="902"/>
      <c r="HJ17" s="902"/>
      <c r="HK17" s="902"/>
      <c r="HL17" s="902"/>
      <c r="HM17" s="902"/>
      <c r="HN17" s="902"/>
      <c r="HO17" s="902"/>
      <c r="HP17" s="903"/>
      <c r="HQ17" s="451"/>
      <c r="HS17" s="901"/>
      <c r="HT17" s="902"/>
      <c r="HU17" s="902"/>
      <c r="HV17" s="902"/>
      <c r="HW17" s="902"/>
      <c r="HX17" s="902"/>
      <c r="HY17" s="902"/>
      <c r="HZ17" s="902"/>
      <c r="IA17" s="903"/>
      <c r="IB17" s="451"/>
      <c r="ID17" s="901"/>
      <c r="IE17" s="902"/>
      <c r="IF17" s="902"/>
      <c r="IG17" s="902"/>
      <c r="IH17" s="902"/>
      <c r="II17" s="902"/>
      <c r="IJ17" s="902"/>
      <c r="IK17" s="902"/>
      <c r="IL17" s="903"/>
      <c r="IM17" s="451"/>
    </row>
    <row r="18" spans="1:247" ht="12.75">
      <c r="A18" s="475" t="s">
        <v>544</v>
      </c>
      <c r="B18" s="476" t="s">
        <v>605</v>
      </c>
      <c r="C18" s="477">
        <v>6.15</v>
      </c>
      <c r="D18" s="584"/>
      <c r="E18" s="209"/>
      <c r="F18" s="246"/>
      <c r="G18" s="246"/>
      <c r="H18" s="246"/>
      <c r="I18" s="246"/>
      <c r="J18" s="246"/>
      <c r="K18" s="246"/>
      <c r="L18" s="246"/>
      <c r="M18" s="246"/>
      <c r="N18" s="246"/>
      <c r="O18" s="246"/>
      <c r="P18" s="135" t="s">
        <v>968</v>
      </c>
      <c r="Q18" s="502"/>
      <c r="R18" s="901"/>
      <c r="S18" s="902"/>
      <c r="T18" s="902"/>
      <c r="U18" s="902"/>
      <c r="V18" s="902"/>
      <c r="W18" s="902"/>
      <c r="X18" s="902"/>
      <c r="Y18" s="902"/>
      <c r="Z18" s="903"/>
      <c r="AA18" s="451"/>
      <c r="AC18" s="901"/>
      <c r="AD18" s="902"/>
      <c r="AE18" s="902"/>
      <c r="AF18" s="902"/>
      <c r="AG18" s="902"/>
      <c r="AH18" s="902"/>
      <c r="AI18" s="902"/>
      <c r="AJ18" s="902"/>
      <c r="AK18" s="903"/>
      <c r="AL18" s="451"/>
      <c r="AN18" s="901"/>
      <c r="AO18" s="902"/>
      <c r="AP18" s="902"/>
      <c r="AQ18" s="902"/>
      <c r="AR18" s="902"/>
      <c r="AS18" s="902"/>
      <c r="AT18" s="902"/>
      <c r="AU18" s="902"/>
      <c r="AV18" s="903"/>
      <c r="AW18" s="451"/>
      <c r="AY18" s="901"/>
      <c r="AZ18" s="902"/>
      <c r="BA18" s="902"/>
      <c r="BB18" s="902"/>
      <c r="BC18" s="902"/>
      <c r="BD18" s="902"/>
      <c r="BE18" s="902"/>
      <c r="BF18" s="902"/>
      <c r="BG18" s="903"/>
      <c r="BH18" s="451"/>
      <c r="BJ18" s="901"/>
      <c r="BK18" s="902"/>
      <c r="BL18" s="902"/>
      <c r="BM18" s="902"/>
      <c r="BN18" s="902"/>
      <c r="BO18" s="902"/>
      <c r="BP18" s="902"/>
      <c r="BQ18" s="902"/>
      <c r="BR18" s="903"/>
      <c r="BS18" s="451"/>
      <c r="BU18" s="901"/>
      <c r="BV18" s="902"/>
      <c r="BW18" s="902"/>
      <c r="BX18" s="902"/>
      <c r="BY18" s="902"/>
      <c r="BZ18" s="902"/>
      <c r="CA18" s="902"/>
      <c r="CB18" s="902"/>
      <c r="CC18" s="903"/>
      <c r="CD18" s="451"/>
      <c r="CF18" s="901"/>
      <c r="CG18" s="902"/>
      <c r="CH18" s="902"/>
      <c r="CI18" s="902"/>
      <c r="CJ18" s="902"/>
      <c r="CK18" s="902"/>
      <c r="CL18" s="902"/>
      <c r="CM18" s="902"/>
      <c r="CN18" s="903"/>
      <c r="CO18" s="451"/>
      <c r="CQ18" s="901"/>
      <c r="CR18" s="902"/>
      <c r="CS18" s="902"/>
      <c r="CT18" s="902"/>
      <c r="CU18" s="902"/>
      <c r="CV18" s="902"/>
      <c r="CW18" s="902"/>
      <c r="CX18" s="902"/>
      <c r="CY18" s="903"/>
      <c r="CZ18" s="451"/>
      <c r="DB18" s="901"/>
      <c r="DC18" s="902"/>
      <c r="DD18" s="902"/>
      <c r="DE18" s="902"/>
      <c r="DF18" s="902"/>
      <c r="DG18" s="902"/>
      <c r="DH18" s="902"/>
      <c r="DI18" s="902"/>
      <c r="DJ18" s="903"/>
      <c r="DK18" s="451"/>
      <c r="DM18" s="901"/>
      <c r="DN18" s="902"/>
      <c r="DO18" s="902"/>
      <c r="DP18" s="902"/>
      <c r="DQ18" s="902"/>
      <c r="DR18" s="902"/>
      <c r="DS18" s="902"/>
      <c r="DT18" s="902"/>
      <c r="DU18" s="903"/>
      <c r="DV18" s="451"/>
      <c r="DX18" s="901"/>
      <c r="DY18" s="902"/>
      <c r="DZ18" s="902"/>
      <c r="EA18" s="902"/>
      <c r="EB18" s="902"/>
      <c r="EC18" s="902"/>
      <c r="ED18" s="902"/>
      <c r="EE18" s="902"/>
      <c r="EF18" s="903"/>
      <c r="EG18" s="451"/>
      <c r="EI18" s="901"/>
      <c r="EJ18" s="902"/>
      <c r="EK18" s="902"/>
      <c r="EL18" s="902"/>
      <c r="EM18" s="902"/>
      <c r="EN18" s="902"/>
      <c r="EO18" s="902"/>
      <c r="EP18" s="902"/>
      <c r="EQ18" s="903"/>
      <c r="ER18" s="451"/>
      <c r="ET18" s="901"/>
      <c r="EU18" s="902"/>
      <c r="EV18" s="902"/>
      <c r="EW18" s="902"/>
      <c r="EX18" s="902"/>
      <c r="EY18" s="902"/>
      <c r="EZ18" s="902"/>
      <c r="FA18" s="902"/>
      <c r="FB18" s="903"/>
      <c r="FC18" s="451"/>
      <c r="FE18" s="901"/>
      <c r="FF18" s="902"/>
      <c r="FG18" s="902"/>
      <c r="FH18" s="902"/>
      <c r="FI18" s="902"/>
      <c r="FJ18" s="902"/>
      <c r="FK18" s="902"/>
      <c r="FL18" s="902"/>
      <c r="FM18" s="903"/>
      <c r="FN18" s="451"/>
      <c r="FP18" s="901"/>
      <c r="FQ18" s="902"/>
      <c r="FR18" s="902"/>
      <c r="FS18" s="902"/>
      <c r="FT18" s="902"/>
      <c r="FU18" s="902"/>
      <c r="FV18" s="902"/>
      <c r="FW18" s="902"/>
      <c r="FX18" s="903"/>
      <c r="FY18" s="451"/>
      <c r="GA18" s="901"/>
      <c r="GB18" s="902"/>
      <c r="GC18" s="902"/>
      <c r="GD18" s="902"/>
      <c r="GE18" s="902"/>
      <c r="GF18" s="902"/>
      <c r="GG18" s="902"/>
      <c r="GH18" s="902"/>
      <c r="GI18" s="903"/>
      <c r="GJ18" s="451"/>
      <c r="GL18" s="901"/>
      <c r="GM18" s="902"/>
      <c r="GN18" s="902"/>
      <c r="GO18" s="902"/>
      <c r="GP18" s="902"/>
      <c r="GQ18" s="902"/>
      <c r="GR18" s="902"/>
      <c r="GS18" s="902"/>
      <c r="GT18" s="903"/>
      <c r="GU18" s="451"/>
      <c r="GW18" s="901"/>
      <c r="GX18" s="902"/>
      <c r="GY18" s="902"/>
      <c r="GZ18" s="902"/>
      <c r="HA18" s="902"/>
      <c r="HB18" s="902"/>
      <c r="HC18" s="902"/>
      <c r="HD18" s="902"/>
      <c r="HE18" s="903"/>
      <c r="HF18" s="451"/>
      <c r="HH18" s="901"/>
      <c r="HI18" s="902"/>
      <c r="HJ18" s="902"/>
      <c r="HK18" s="902"/>
      <c r="HL18" s="902"/>
      <c r="HM18" s="902"/>
      <c r="HN18" s="902"/>
      <c r="HO18" s="902"/>
      <c r="HP18" s="903"/>
      <c r="HQ18" s="451"/>
      <c r="HS18" s="901"/>
      <c r="HT18" s="902"/>
      <c r="HU18" s="902"/>
      <c r="HV18" s="902"/>
      <c r="HW18" s="902"/>
      <c r="HX18" s="902"/>
      <c r="HY18" s="902"/>
      <c r="HZ18" s="902"/>
      <c r="IA18" s="903"/>
      <c r="IB18" s="451"/>
      <c r="ID18" s="901"/>
      <c r="IE18" s="902"/>
      <c r="IF18" s="902"/>
      <c r="IG18" s="902"/>
      <c r="IH18" s="902"/>
      <c r="II18" s="902"/>
      <c r="IJ18" s="902"/>
      <c r="IK18" s="902"/>
      <c r="IL18" s="903"/>
      <c r="IM18" s="451"/>
    </row>
    <row r="19" spans="1:247" ht="12.75">
      <c r="A19" s="475" t="s">
        <v>545</v>
      </c>
      <c r="B19" s="476" t="s">
        <v>604</v>
      </c>
      <c r="C19" s="477">
        <v>22.326</v>
      </c>
      <c r="D19" s="584"/>
      <c r="E19" s="863"/>
      <c r="F19" s="864"/>
      <c r="G19" s="864"/>
      <c r="H19" s="864"/>
      <c r="I19" s="864"/>
      <c r="J19" s="864"/>
      <c r="K19" s="864"/>
      <c r="L19" s="864"/>
      <c r="M19" s="864"/>
      <c r="N19" s="864"/>
      <c r="O19" s="864"/>
      <c r="P19" s="864"/>
      <c r="Q19" s="502"/>
      <c r="AA19" s="451"/>
      <c r="AL19" s="451"/>
      <c r="AW19" s="451"/>
      <c r="BH19" s="451"/>
      <c r="BS19" s="451"/>
      <c r="CD19" s="451"/>
      <c r="CO19" s="451"/>
      <c r="CZ19" s="451"/>
      <c r="DK19" s="451"/>
      <c r="DV19" s="451"/>
      <c r="EG19" s="451"/>
      <c r="ER19" s="451"/>
      <c r="FC19" s="451"/>
      <c r="FN19" s="451"/>
      <c r="FY19" s="451"/>
      <c r="GJ19" s="451"/>
      <c r="GU19" s="451"/>
      <c r="HF19" s="451"/>
      <c r="HQ19" s="451"/>
      <c r="IB19" s="451"/>
      <c r="IM19" s="451"/>
    </row>
    <row r="20" spans="1:247" ht="12.75">
      <c r="A20" s="475" t="s">
        <v>139</v>
      </c>
      <c r="B20" s="476" t="s">
        <v>140</v>
      </c>
      <c r="C20" s="477">
        <v>6.124</v>
      </c>
      <c r="D20" s="584"/>
      <c r="P20" s="135" t="s">
        <v>262</v>
      </c>
      <c r="R20" s="1066"/>
      <c r="S20" s="1067"/>
      <c r="T20" s="1067"/>
      <c r="U20" s="1067"/>
      <c r="V20" s="1067"/>
      <c r="W20" s="1067"/>
      <c r="X20" s="1067"/>
      <c r="Y20" s="1067"/>
      <c r="Z20" s="1068"/>
      <c r="AA20" s="451"/>
      <c r="AC20" s="1066"/>
      <c r="AD20" s="1067"/>
      <c r="AE20" s="1067"/>
      <c r="AF20" s="1067"/>
      <c r="AG20" s="1067"/>
      <c r="AH20" s="1067"/>
      <c r="AI20" s="1067"/>
      <c r="AJ20" s="1067"/>
      <c r="AK20" s="1068"/>
      <c r="AL20" s="451"/>
      <c r="AN20" s="1066"/>
      <c r="AO20" s="1067"/>
      <c r="AP20" s="1067"/>
      <c r="AQ20" s="1067"/>
      <c r="AR20" s="1067"/>
      <c r="AS20" s="1067"/>
      <c r="AT20" s="1067"/>
      <c r="AU20" s="1067"/>
      <c r="AV20" s="1068"/>
      <c r="AW20" s="451"/>
      <c r="AY20" s="1066"/>
      <c r="AZ20" s="1067"/>
      <c r="BA20" s="1067"/>
      <c r="BB20" s="1067"/>
      <c r="BC20" s="1067"/>
      <c r="BD20" s="1067"/>
      <c r="BE20" s="1067"/>
      <c r="BF20" s="1067"/>
      <c r="BG20" s="1068"/>
      <c r="BH20" s="451"/>
      <c r="BJ20" s="1066"/>
      <c r="BK20" s="1067"/>
      <c r="BL20" s="1067"/>
      <c r="BM20" s="1067"/>
      <c r="BN20" s="1067"/>
      <c r="BO20" s="1067"/>
      <c r="BP20" s="1067"/>
      <c r="BQ20" s="1067"/>
      <c r="BR20" s="1068"/>
      <c r="BS20" s="451"/>
      <c r="BU20" s="1066"/>
      <c r="BV20" s="1067"/>
      <c r="BW20" s="1067"/>
      <c r="BX20" s="1067"/>
      <c r="BY20" s="1067"/>
      <c r="BZ20" s="1067"/>
      <c r="CA20" s="1067"/>
      <c r="CB20" s="1067"/>
      <c r="CC20" s="1068"/>
      <c r="CD20" s="451"/>
      <c r="CF20" s="1066"/>
      <c r="CG20" s="1067"/>
      <c r="CH20" s="1067"/>
      <c r="CI20" s="1067"/>
      <c r="CJ20" s="1067"/>
      <c r="CK20" s="1067"/>
      <c r="CL20" s="1067"/>
      <c r="CM20" s="1067"/>
      <c r="CN20" s="1068"/>
      <c r="CO20" s="451"/>
      <c r="CQ20" s="1066"/>
      <c r="CR20" s="1067"/>
      <c r="CS20" s="1067"/>
      <c r="CT20" s="1067"/>
      <c r="CU20" s="1067"/>
      <c r="CV20" s="1067"/>
      <c r="CW20" s="1067"/>
      <c r="CX20" s="1067"/>
      <c r="CY20" s="1068"/>
      <c r="CZ20" s="451"/>
      <c r="DB20" s="1066"/>
      <c r="DC20" s="1067"/>
      <c r="DD20" s="1067"/>
      <c r="DE20" s="1067"/>
      <c r="DF20" s="1067"/>
      <c r="DG20" s="1067"/>
      <c r="DH20" s="1067"/>
      <c r="DI20" s="1067"/>
      <c r="DJ20" s="1068"/>
      <c r="DK20" s="451"/>
      <c r="DM20" s="1066"/>
      <c r="DN20" s="1067"/>
      <c r="DO20" s="1067"/>
      <c r="DP20" s="1067"/>
      <c r="DQ20" s="1067"/>
      <c r="DR20" s="1067"/>
      <c r="DS20" s="1067"/>
      <c r="DT20" s="1067"/>
      <c r="DU20" s="1068"/>
      <c r="DV20" s="451"/>
      <c r="DX20" s="1066"/>
      <c r="DY20" s="1067"/>
      <c r="DZ20" s="1067"/>
      <c r="EA20" s="1067"/>
      <c r="EB20" s="1067"/>
      <c r="EC20" s="1067"/>
      <c r="ED20" s="1067"/>
      <c r="EE20" s="1067"/>
      <c r="EF20" s="1068"/>
      <c r="EG20" s="451"/>
      <c r="EI20" s="1066"/>
      <c r="EJ20" s="1067"/>
      <c r="EK20" s="1067"/>
      <c r="EL20" s="1067"/>
      <c r="EM20" s="1067"/>
      <c r="EN20" s="1067"/>
      <c r="EO20" s="1067"/>
      <c r="EP20" s="1067"/>
      <c r="EQ20" s="1068"/>
      <c r="ER20" s="451"/>
      <c r="ET20" s="1066"/>
      <c r="EU20" s="1067"/>
      <c r="EV20" s="1067"/>
      <c r="EW20" s="1067"/>
      <c r="EX20" s="1067"/>
      <c r="EY20" s="1067"/>
      <c r="EZ20" s="1067"/>
      <c r="FA20" s="1067"/>
      <c r="FB20" s="1068"/>
      <c r="FC20" s="451"/>
      <c r="FE20" s="1066"/>
      <c r="FF20" s="1067"/>
      <c r="FG20" s="1067"/>
      <c r="FH20" s="1067"/>
      <c r="FI20" s="1067"/>
      <c r="FJ20" s="1067"/>
      <c r="FK20" s="1067"/>
      <c r="FL20" s="1067"/>
      <c r="FM20" s="1068"/>
      <c r="FN20" s="451"/>
      <c r="FP20" s="1066"/>
      <c r="FQ20" s="1067"/>
      <c r="FR20" s="1067"/>
      <c r="FS20" s="1067"/>
      <c r="FT20" s="1067"/>
      <c r="FU20" s="1067"/>
      <c r="FV20" s="1067"/>
      <c r="FW20" s="1067"/>
      <c r="FX20" s="1068"/>
      <c r="FY20" s="451"/>
      <c r="GA20" s="1066"/>
      <c r="GB20" s="1067"/>
      <c r="GC20" s="1067"/>
      <c r="GD20" s="1067"/>
      <c r="GE20" s="1067"/>
      <c r="GF20" s="1067"/>
      <c r="GG20" s="1067"/>
      <c r="GH20" s="1067"/>
      <c r="GI20" s="1068"/>
      <c r="GJ20" s="451"/>
      <c r="GL20" s="1066"/>
      <c r="GM20" s="1067"/>
      <c r="GN20" s="1067"/>
      <c r="GO20" s="1067"/>
      <c r="GP20" s="1067"/>
      <c r="GQ20" s="1067"/>
      <c r="GR20" s="1067"/>
      <c r="GS20" s="1067"/>
      <c r="GT20" s="1068"/>
      <c r="GU20" s="451"/>
      <c r="GW20" s="1066"/>
      <c r="GX20" s="1067"/>
      <c r="GY20" s="1067"/>
      <c r="GZ20" s="1067"/>
      <c r="HA20" s="1067"/>
      <c r="HB20" s="1067"/>
      <c r="HC20" s="1067"/>
      <c r="HD20" s="1067"/>
      <c r="HE20" s="1068"/>
      <c r="HF20" s="451"/>
      <c r="HH20" s="1066"/>
      <c r="HI20" s="1067"/>
      <c r="HJ20" s="1067"/>
      <c r="HK20" s="1067"/>
      <c r="HL20" s="1067"/>
      <c r="HM20" s="1067"/>
      <c r="HN20" s="1067"/>
      <c r="HO20" s="1067"/>
      <c r="HP20" s="1068"/>
      <c r="HQ20" s="451"/>
      <c r="HS20" s="1066"/>
      <c r="HT20" s="1067"/>
      <c r="HU20" s="1067"/>
      <c r="HV20" s="1067"/>
      <c r="HW20" s="1067"/>
      <c r="HX20" s="1067"/>
      <c r="HY20" s="1067"/>
      <c r="HZ20" s="1067"/>
      <c r="IA20" s="1068"/>
      <c r="IB20" s="451"/>
      <c r="ID20" s="1066"/>
      <c r="IE20" s="1067"/>
      <c r="IF20" s="1067"/>
      <c r="IG20" s="1067"/>
      <c r="IH20" s="1067"/>
      <c r="II20" s="1067"/>
      <c r="IJ20" s="1067"/>
      <c r="IK20" s="1067"/>
      <c r="IL20" s="1068"/>
      <c r="IM20" s="451"/>
    </row>
    <row r="21" spans="1:247" ht="12.75">
      <c r="A21" s="475" t="s">
        <v>415</v>
      </c>
      <c r="B21" s="476" t="s">
        <v>427</v>
      </c>
      <c r="C21" s="477">
        <v>538.82</v>
      </c>
      <c r="D21" s="584"/>
      <c r="E21" s="246"/>
      <c r="F21" s="246"/>
      <c r="G21" s="246"/>
      <c r="H21" s="246"/>
      <c r="I21" s="246"/>
      <c r="J21" s="246"/>
      <c r="K21" s="246"/>
      <c r="L21" s="246"/>
      <c r="M21" s="246"/>
      <c r="N21" s="246"/>
      <c r="O21" s="246"/>
      <c r="P21" s="246"/>
      <c r="Q21" s="502"/>
      <c r="R21" s="26"/>
      <c r="S21" s="194" t="s">
        <v>969</v>
      </c>
      <c r="AA21" s="451"/>
      <c r="AC21" s="26"/>
      <c r="AD21" s="194" t="s">
        <v>969</v>
      </c>
      <c r="AL21" s="451"/>
      <c r="AN21" s="26"/>
      <c r="AO21" s="194" t="s">
        <v>969</v>
      </c>
      <c r="AW21" s="451"/>
      <c r="AY21" s="26"/>
      <c r="AZ21" s="194" t="s">
        <v>969</v>
      </c>
      <c r="BH21" s="451"/>
      <c r="BJ21" s="26"/>
      <c r="BK21" s="194" t="s">
        <v>969</v>
      </c>
      <c r="BS21" s="451"/>
      <c r="BU21" s="26"/>
      <c r="BV21" s="194" t="s">
        <v>969</v>
      </c>
      <c r="CD21" s="451"/>
      <c r="CF21" s="26"/>
      <c r="CG21" s="194" t="s">
        <v>969</v>
      </c>
      <c r="CO21" s="451"/>
      <c r="CQ21" s="26"/>
      <c r="CR21" s="194" t="s">
        <v>969</v>
      </c>
      <c r="CZ21" s="451"/>
      <c r="DB21" s="26"/>
      <c r="DC21" s="194" t="s">
        <v>969</v>
      </c>
      <c r="DK21" s="451"/>
      <c r="DM21" s="26"/>
      <c r="DN21" s="194" t="s">
        <v>969</v>
      </c>
      <c r="DV21" s="451"/>
      <c r="DX21" s="26"/>
      <c r="DY21" s="194" t="s">
        <v>969</v>
      </c>
      <c r="EG21" s="451"/>
      <c r="EI21" s="26"/>
      <c r="EJ21" s="194" t="s">
        <v>969</v>
      </c>
      <c r="ER21" s="451"/>
      <c r="ET21" s="26"/>
      <c r="EU21" s="194" t="s">
        <v>969</v>
      </c>
      <c r="FC21" s="451"/>
      <c r="FE21" s="26"/>
      <c r="FF21" s="194" t="s">
        <v>969</v>
      </c>
      <c r="FN21" s="451"/>
      <c r="FP21" s="26"/>
      <c r="FQ21" s="194" t="s">
        <v>969</v>
      </c>
      <c r="FY21" s="451"/>
      <c r="GA21" s="26"/>
      <c r="GB21" s="194" t="s">
        <v>969</v>
      </c>
      <c r="GJ21" s="451"/>
      <c r="GL21" s="26"/>
      <c r="GM21" s="194" t="s">
        <v>969</v>
      </c>
      <c r="GU21" s="451"/>
      <c r="GW21" s="26"/>
      <c r="GX21" s="194" t="s">
        <v>969</v>
      </c>
      <c r="HF21" s="451"/>
      <c r="HH21" s="26"/>
      <c r="HI21" s="194" t="s">
        <v>969</v>
      </c>
      <c r="HQ21" s="451"/>
      <c r="HS21" s="26"/>
      <c r="HT21" s="194" t="s">
        <v>969</v>
      </c>
      <c r="IB21" s="451"/>
      <c r="ID21" s="26"/>
      <c r="IE21" s="194" t="s">
        <v>969</v>
      </c>
      <c r="IM21" s="451"/>
    </row>
    <row r="22" spans="1:247" ht="12.75">
      <c r="A22" s="475" t="s">
        <v>410</v>
      </c>
      <c r="B22" s="476" t="s">
        <v>409</v>
      </c>
      <c r="C22" s="477">
        <v>7.597</v>
      </c>
      <c r="D22" s="584"/>
      <c r="E22" s="439"/>
      <c r="F22" s="439"/>
      <c r="G22" s="246"/>
      <c r="H22" s="246"/>
      <c r="I22" s="246"/>
      <c r="J22" s="439"/>
      <c r="K22" s="439"/>
      <c r="L22" s="439"/>
      <c r="M22" s="439"/>
      <c r="N22" s="439"/>
      <c r="O22" s="439"/>
      <c r="P22" s="439"/>
      <c r="R22" s="26"/>
      <c r="S22" s="194" t="s">
        <v>970</v>
      </c>
      <c r="AA22" s="451"/>
      <c r="AC22" s="26"/>
      <c r="AD22" s="194" t="s">
        <v>970</v>
      </c>
      <c r="AL22" s="451"/>
      <c r="AN22" s="26"/>
      <c r="AO22" s="194" t="s">
        <v>970</v>
      </c>
      <c r="AW22" s="451"/>
      <c r="AY22" s="26"/>
      <c r="AZ22" s="194" t="s">
        <v>970</v>
      </c>
      <c r="BH22" s="451"/>
      <c r="BJ22" s="26"/>
      <c r="BK22" s="194" t="s">
        <v>970</v>
      </c>
      <c r="BS22" s="451"/>
      <c r="BU22" s="26"/>
      <c r="BV22" s="194" t="s">
        <v>970</v>
      </c>
      <c r="CD22" s="451"/>
      <c r="CF22" s="26"/>
      <c r="CG22" s="194" t="s">
        <v>970</v>
      </c>
      <c r="CO22" s="451"/>
      <c r="CQ22" s="26"/>
      <c r="CR22" s="194" t="s">
        <v>970</v>
      </c>
      <c r="CZ22" s="451"/>
      <c r="DB22" s="26"/>
      <c r="DC22" s="194" t="s">
        <v>970</v>
      </c>
      <c r="DK22" s="451"/>
      <c r="DM22" s="26"/>
      <c r="DN22" s="194" t="s">
        <v>970</v>
      </c>
      <c r="DV22" s="451"/>
      <c r="DX22" s="26"/>
      <c r="DY22" s="194" t="s">
        <v>970</v>
      </c>
      <c r="EG22" s="451"/>
      <c r="EI22" s="26"/>
      <c r="EJ22" s="194" t="s">
        <v>970</v>
      </c>
      <c r="ER22" s="451"/>
      <c r="ET22" s="26"/>
      <c r="EU22" s="194" t="s">
        <v>970</v>
      </c>
      <c r="FC22" s="451"/>
      <c r="FE22" s="26"/>
      <c r="FF22" s="194" t="s">
        <v>970</v>
      </c>
      <c r="FN22" s="451"/>
      <c r="FP22" s="26"/>
      <c r="FQ22" s="194" t="s">
        <v>970</v>
      </c>
      <c r="FY22" s="451"/>
      <c r="GA22" s="26"/>
      <c r="GB22" s="194" t="s">
        <v>970</v>
      </c>
      <c r="GJ22" s="451"/>
      <c r="GL22" s="26"/>
      <c r="GM22" s="194" t="s">
        <v>970</v>
      </c>
      <c r="GU22" s="451"/>
      <c r="GW22" s="26"/>
      <c r="GX22" s="194" t="s">
        <v>970</v>
      </c>
      <c r="HF22" s="451"/>
      <c r="HH22" s="26"/>
      <c r="HI22" s="194" t="s">
        <v>970</v>
      </c>
      <c r="HQ22" s="451"/>
      <c r="HS22" s="26"/>
      <c r="HT22" s="194" t="s">
        <v>970</v>
      </c>
      <c r="IB22" s="451"/>
      <c r="ID22" s="26"/>
      <c r="IE22" s="194" t="s">
        <v>970</v>
      </c>
      <c r="IM22" s="451"/>
    </row>
    <row r="23" spans="1:247" ht="12.75">
      <c r="A23" s="475" t="s">
        <v>412</v>
      </c>
      <c r="B23" s="476" t="s">
        <v>428</v>
      </c>
      <c r="C23" s="477">
        <v>46.75</v>
      </c>
      <c r="D23" s="584"/>
      <c r="E23" s="439"/>
      <c r="F23" s="439"/>
      <c r="G23" s="246"/>
      <c r="H23" s="246"/>
      <c r="I23" s="246"/>
      <c r="J23" s="439"/>
      <c r="K23" s="439"/>
      <c r="L23" s="439"/>
      <c r="M23" s="439"/>
      <c r="N23" s="439"/>
      <c r="O23" s="439"/>
      <c r="P23" s="439"/>
      <c r="AA23" s="451"/>
      <c r="AL23" s="451"/>
      <c r="AW23" s="451"/>
      <c r="BH23" s="451"/>
      <c r="BS23" s="451"/>
      <c r="CD23" s="451"/>
      <c r="CO23" s="451"/>
      <c r="CZ23" s="451"/>
      <c r="DK23" s="451"/>
      <c r="DV23" s="451"/>
      <c r="EG23" s="451"/>
      <c r="ER23" s="451"/>
      <c r="FC23" s="451"/>
      <c r="FN23" s="451"/>
      <c r="FY23" s="451"/>
      <c r="GJ23" s="451"/>
      <c r="GU23" s="451"/>
      <c r="HF23" s="451"/>
      <c r="HQ23" s="451"/>
      <c r="IB23" s="451"/>
      <c r="IM23" s="451"/>
    </row>
    <row r="24" spans="1:247" ht="12.75">
      <c r="A24" s="475" t="s">
        <v>546</v>
      </c>
      <c r="B24" s="476" t="s">
        <v>718</v>
      </c>
      <c r="C24" s="477">
        <v>7.756</v>
      </c>
      <c r="D24" s="584"/>
      <c r="G24" s="246"/>
      <c r="H24" s="246"/>
      <c r="I24" s="246"/>
      <c r="P24" s="439" t="s">
        <v>971</v>
      </c>
      <c r="R24" s="26"/>
      <c r="S24" s="194" t="s">
        <v>972</v>
      </c>
      <c r="AA24" s="451"/>
      <c r="AC24" s="26"/>
      <c r="AD24" s="194" t="s">
        <v>972</v>
      </c>
      <c r="AL24" s="451"/>
      <c r="AN24" s="26"/>
      <c r="AO24" s="194" t="s">
        <v>972</v>
      </c>
      <c r="AW24" s="451"/>
      <c r="AY24" s="26"/>
      <c r="AZ24" s="194" t="s">
        <v>972</v>
      </c>
      <c r="BH24" s="451"/>
      <c r="BJ24" s="26"/>
      <c r="BK24" s="194" t="s">
        <v>972</v>
      </c>
      <c r="BS24" s="451"/>
      <c r="BU24" s="26"/>
      <c r="BV24" s="194" t="s">
        <v>972</v>
      </c>
      <c r="CD24" s="451"/>
      <c r="CF24" s="26"/>
      <c r="CG24" s="194" t="s">
        <v>972</v>
      </c>
      <c r="CO24" s="451"/>
      <c r="CQ24" s="26"/>
      <c r="CR24" s="194" t="s">
        <v>972</v>
      </c>
      <c r="CZ24" s="451"/>
      <c r="DB24" s="26"/>
      <c r="DC24" s="194" t="s">
        <v>972</v>
      </c>
      <c r="DK24" s="451"/>
      <c r="DM24" s="26"/>
      <c r="DN24" s="194" t="s">
        <v>972</v>
      </c>
      <c r="DV24" s="451"/>
      <c r="DX24" s="26"/>
      <c r="DY24" s="194" t="s">
        <v>972</v>
      </c>
      <c r="EG24" s="451"/>
      <c r="EI24" s="26"/>
      <c r="EJ24" s="194" t="s">
        <v>972</v>
      </c>
      <c r="ER24" s="451"/>
      <c r="ET24" s="26"/>
      <c r="EU24" s="194" t="s">
        <v>972</v>
      </c>
      <c r="FC24" s="451"/>
      <c r="FE24" s="26"/>
      <c r="FF24" s="194" t="s">
        <v>972</v>
      </c>
      <c r="FN24" s="451"/>
      <c r="FP24" s="26"/>
      <c r="FQ24" s="194" t="s">
        <v>972</v>
      </c>
      <c r="FY24" s="451"/>
      <c r="GA24" s="26"/>
      <c r="GB24" s="194" t="s">
        <v>972</v>
      </c>
      <c r="GJ24" s="451"/>
      <c r="GL24" s="26"/>
      <c r="GM24" s="194" t="s">
        <v>972</v>
      </c>
      <c r="GU24" s="451"/>
      <c r="GW24" s="26"/>
      <c r="GX24" s="194" t="s">
        <v>972</v>
      </c>
      <c r="HF24" s="451"/>
      <c r="HH24" s="26"/>
      <c r="HI24" s="194" t="s">
        <v>972</v>
      </c>
      <c r="HQ24" s="451"/>
      <c r="HS24" s="26"/>
      <c r="HT24" s="194" t="s">
        <v>972</v>
      </c>
      <c r="IB24" s="451"/>
      <c r="ID24" s="26"/>
      <c r="IE24" s="194" t="s">
        <v>972</v>
      </c>
      <c r="IM24" s="451"/>
    </row>
    <row r="25" spans="1:247" ht="12.75">
      <c r="A25" s="475" t="s">
        <v>547</v>
      </c>
      <c r="B25" s="476" t="s">
        <v>719</v>
      </c>
      <c r="C25" s="477">
        <v>63.2</v>
      </c>
      <c r="D25" s="584"/>
      <c r="E25" s="246"/>
      <c r="F25" s="246"/>
      <c r="G25" s="246"/>
      <c r="H25" s="246"/>
      <c r="I25" s="246"/>
      <c r="J25" s="246"/>
      <c r="K25" s="246"/>
      <c r="L25" s="246"/>
      <c r="M25" s="246"/>
      <c r="N25" s="246"/>
      <c r="O25" s="246"/>
      <c r="P25" s="246"/>
      <c r="R25" s="26"/>
      <c r="S25" s="194" t="s">
        <v>973</v>
      </c>
      <c r="AA25" s="451"/>
      <c r="AC25" s="26"/>
      <c r="AD25" s="194" t="s">
        <v>973</v>
      </c>
      <c r="AL25" s="451"/>
      <c r="AN25" s="26"/>
      <c r="AO25" s="194" t="s">
        <v>973</v>
      </c>
      <c r="AW25" s="451"/>
      <c r="AY25" s="26"/>
      <c r="AZ25" s="194" t="s">
        <v>973</v>
      </c>
      <c r="BH25" s="451"/>
      <c r="BJ25" s="26"/>
      <c r="BK25" s="194" t="s">
        <v>973</v>
      </c>
      <c r="BS25" s="451"/>
      <c r="BU25" s="26"/>
      <c r="BV25" s="194" t="s">
        <v>973</v>
      </c>
      <c r="CD25" s="451"/>
      <c r="CF25" s="26"/>
      <c r="CG25" s="194" t="s">
        <v>973</v>
      </c>
      <c r="CO25" s="451"/>
      <c r="CQ25" s="26"/>
      <c r="CR25" s="194" t="s">
        <v>973</v>
      </c>
      <c r="CZ25" s="451"/>
      <c r="DB25" s="26"/>
      <c r="DC25" s="194" t="s">
        <v>973</v>
      </c>
      <c r="DK25" s="451"/>
      <c r="DM25" s="26"/>
      <c r="DN25" s="194" t="s">
        <v>973</v>
      </c>
      <c r="DV25" s="451"/>
      <c r="DX25" s="26"/>
      <c r="DY25" s="194" t="s">
        <v>973</v>
      </c>
      <c r="EG25" s="451"/>
      <c r="EI25" s="26"/>
      <c r="EJ25" s="194" t="s">
        <v>973</v>
      </c>
      <c r="ER25" s="451"/>
      <c r="ET25" s="26"/>
      <c r="EU25" s="194" t="s">
        <v>973</v>
      </c>
      <c r="FC25" s="451"/>
      <c r="FE25" s="26"/>
      <c r="FF25" s="194" t="s">
        <v>973</v>
      </c>
      <c r="FN25" s="451"/>
      <c r="FP25" s="26"/>
      <c r="FQ25" s="194" t="s">
        <v>973</v>
      </c>
      <c r="FY25" s="451"/>
      <c r="GA25" s="26"/>
      <c r="GB25" s="194" t="s">
        <v>973</v>
      </c>
      <c r="GJ25" s="451"/>
      <c r="GL25" s="26"/>
      <c r="GM25" s="194" t="s">
        <v>973</v>
      </c>
      <c r="GU25" s="451"/>
      <c r="GW25" s="26"/>
      <c r="GX25" s="194" t="s">
        <v>973</v>
      </c>
      <c r="HF25" s="451"/>
      <c r="HH25" s="26"/>
      <c r="HI25" s="194" t="s">
        <v>973</v>
      </c>
      <c r="HQ25" s="451"/>
      <c r="HS25" s="26"/>
      <c r="HT25" s="194" t="s">
        <v>973</v>
      </c>
      <c r="IB25" s="451"/>
      <c r="ID25" s="26"/>
      <c r="IE25" s="194" t="s">
        <v>973</v>
      </c>
      <c r="IM25" s="451"/>
    </row>
    <row r="26" spans="1:247" ht="12.75">
      <c r="A26" s="475" t="s">
        <v>548</v>
      </c>
      <c r="B26" s="476" t="s">
        <v>720</v>
      </c>
      <c r="C26" s="477">
        <v>119.45</v>
      </c>
      <c r="D26" s="584"/>
      <c r="R26" s="26"/>
      <c r="S26" s="194" t="s">
        <v>108</v>
      </c>
      <c r="U26" s="901"/>
      <c r="V26" s="902"/>
      <c r="W26" s="902"/>
      <c r="X26" s="902"/>
      <c r="Y26" s="902"/>
      <c r="Z26" s="903"/>
      <c r="AA26" s="451"/>
      <c r="AC26" s="26"/>
      <c r="AD26" s="194" t="s">
        <v>108</v>
      </c>
      <c r="AF26" s="901"/>
      <c r="AG26" s="902"/>
      <c r="AH26" s="902"/>
      <c r="AI26" s="902"/>
      <c r="AJ26" s="902"/>
      <c r="AK26" s="903"/>
      <c r="AL26" s="451"/>
      <c r="AN26" s="26"/>
      <c r="AO26" s="194" t="s">
        <v>108</v>
      </c>
      <c r="AQ26" s="901"/>
      <c r="AR26" s="902"/>
      <c r="AS26" s="902"/>
      <c r="AT26" s="902"/>
      <c r="AU26" s="902"/>
      <c r="AV26" s="903"/>
      <c r="AW26" s="451"/>
      <c r="AY26" s="26"/>
      <c r="AZ26" s="194" t="s">
        <v>108</v>
      </c>
      <c r="BB26" s="901"/>
      <c r="BC26" s="902"/>
      <c r="BD26" s="902"/>
      <c r="BE26" s="902"/>
      <c r="BF26" s="902"/>
      <c r="BG26" s="903"/>
      <c r="BH26" s="451"/>
      <c r="BJ26" s="26"/>
      <c r="BK26" s="194" t="s">
        <v>108</v>
      </c>
      <c r="BM26" s="901"/>
      <c r="BN26" s="902"/>
      <c r="BO26" s="902"/>
      <c r="BP26" s="902"/>
      <c r="BQ26" s="902"/>
      <c r="BR26" s="903"/>
      <c r="BS26" s="451"/>
      <c r="BU26" s="26"/>
      <c r="BV26" s="194" t="s">
        <v>108</v>
      </c>
      <c r="BX26" s="901"/>
      <c r="BY26" s="902"/>
      <c r="BZ26" s="902"/>
      <c r="CA26" s="902"/>
      <c r="CB26" s="902"/>
      <c r="CC26" s="903"/>
      <c r="CD26" s="451"/>
      <c r="CF26" s="26"/>
      <c r="CG26" s="194" t="s">
        <v>108</v>
      </c>
      <c r="CI26" s="901"/>
      <c r="CJ26" s="902"/>
      <c r="CK26" s="902"/>
      <c r="CL26" s="902"/>
      <c r="CM26" s="902"/>
      <c r="CN26" s="903"/>
      <c r="CO26" s="451"/>
      <c r="CQ26" s="26"/>
      <c r="CR26" s="194" t="s">
        <v>108</v>
      </c>
      <c r="CT26" s="901"/>
      <c r="CU26" s="902"/>
      <c r="CV26" s="902"/>
      <c r="CW26" s="902"/>
      <c r="CX26" s="902"/>
      <c r="CY26" s="903"/>
      <c r="CZ26" s="451"/>
      <c r="DB26" s="26"/>
      <c r="DC26" s="194" t="s">
        <v>108</v>
      </c>
      <c r="DE26" s="901"/>
      <c r="DF26" s="902"/>
      <c r="DG26" s="902"/>
      <c r="DH26" s="902"/>
      <c r="DI26" s="902"/>
      <c r="DJ26" s="903"/>
      <c r="DK26" s="451"/>
      <c r="DM26" s="26"/>
      <c r="DN26" s="194" t="s">
        <v>108</v>
      </c>
      <c r="DP26" s="901"/>
      <c r="DQ26" s="902"/>
      <c r="DR26" s="902"/>
      <c r="DS26" s="902"/>
      <c r="DT26" s="902"/>
      <c r="DU26" s="903"/>
      <c r="DV26" s="451"/>
      <c r="DX26" s="26"/>
      <c r="DY26" s="194" t="s">
        <v>108</v>
      </c>
      <c r="EA26" s="901"/>
      <c r="EB26" s="902"/>
      <c r="EC26" s="902"/>
      <c r="ED26" s="902"/>
      <c r="EE26" s="902"/>
      <c r="EF26" s="903"/>
      <c r="EG26" s="451"/>
      <c r="EI26" s="26"/>
      <c r="EJ26" s="194" t="s">
        <v>108</v>
      </c>
      <c r="EL26" s="901"/>
      <c r="EM26" s="902"/>
      <c r="EN26" s="902"/>
      <c r="EO26" s="902"/>
      <c r="EP26" s="902"/>
      <c r="EQ26" s="903"/>
      <c r="ER26" s="451"/>
      <c r="ET26" s="26"/>
      <c r="EU26" s="194" t="s">
        <v>108</v>
      </c>
      <c r="EW26" s="901"/>
      <c r="EX26" s="902"/>
      <c r="EY26" s="902"/>
      <c r="EZ26" s="902"/>
      <c r="FA26" s="902"/>
      <c r="FB26" s="903"/>
      <c r="FC26" s="451"/>
      <c r="FE26" s="26"/>
      <c r="FF26" s="194" t="s">
        <v>108</v>
      </c>
      <c r="FH26" s="901"/>
      <c r="FI26" s="902"/>
      <c r="FJ26" s="902"/>
      <c r="FK26" s="902"/>
      <c r="FL26" s="902"/>
      <c r="FM26" s="903"/>
      <c r="FN26" s="451"/>
      <c r="FP26" s="26"/>
      <c r="FQ26" s="194" t="s">
        <v>108</v>
      </c>
      <c r="FS26" s="901"/>
      <c r="FT26" s="902"/>
      <c r="FU26" s="902"/>
      <c r="FV26" s="902"/>
      <c r="FW26" s="902"/>
      <c r="FX26" s="903"/>
      <c r="FY26" s="451"/>
      <c r="GA26" s="26"/>
      <c r="GB26" s="194" t="s">
        <v>108</v>
      </c>
      <c r="GD26" s="901"/>
      <c r="GE26" s="902"/>
      <c r="GF26" s="902"/>
      <c r="GG26" s="902"/>
      <c r="GH26" s="902"/>
      <c r="GI26" s="903"/>
      <c r="GJ26" s="451"/>
      <c r="GL26" s="26"/>
      <c r="GM26" s="194" t="s">
        <v>108</v>
      </c>
      <c r="GO26" s="901"/>
      <c r="GP26" s="902"/>
      <c r="GQ26" s="902"/>
      <c r="GR26" s="902"/>
      <c r="GS26" s="902"/>
      <c r="GT26" s="903"/>
      <c r="GU26" s="451"/>
      <c r="GW26" s="26"/>
      <c r="GX26" s="194" t="s">
        <v>108</v>
      </c>
      <c r="GZ26" s="901"/>
      <c r="HA26" s="902"/>
      <c r="HB26" s="902"/>
      <c r="HC26" s="902"/>
      <c r="HD26" s="902"/>
      <c r="HE26" s="903"/>
      <c r="HF26" s="451"/>
      <c r="HH26" s="26"/>
      <c r="HI26" s="194" t="s">
        <v>108</v>
      </c>
      <c r="HK26" s="901"/>
      <c r="HL26" s="902"/>
      <c r="HM26" s="902"/>
      <c r="HN26" s="902"/>
      <c r="HO26" s="902"/>
      <c r="HP26" s="903"/>
      <c r="HQ26" s="451"/>
      <c r="HS26" s="26"/>
      <c r="HT26" s="194" t="s">
        <v>108</v>
      </c>
      <c r="HV26" s="901"/>
      <c r="HW26" s="902"/>
      <c r="HX26" s="902"/>
      <c r="HY26" s="902"/>
      <c r="HZ26" s="902"/>
      <c r="IA26" s="903"/>
      <c r="IB26" s="451"/>
      <c r="ID26" s="26"/>
      <c r="IE26" s="194" t="s">
        <v>108</v>
      </c>
      <c r="IG26" s="901"/>
      <c r="IH26" s="902"/>
      <c r="II26" s="902"/>
      <c r="IJ26" s="902"/>
      <c r="IK26" s="902"/>
      <c r="IL26" s="903"/>
      <c r="IM26" s="451"/>
    </row>
    <row r="27" spans="1:247" ht="12.75">
      <c r="A27" s="475" t="s">
        <v>130</v>
      </c>
      <c r="B27" s="476" t="s">
        <v>131</v>
      </c>
      <c r="C27" s="477">
        <v>2596.73</v>
      </c>
      <c r="D27" s="584"/>
      <c r="AA27" s="451"/>
      <c r="AL27" s="451"/>
      <c r="AW27" s="451"/>
      <c r="BH27" s="451"/>
      <c r="BS27" s="451"/>
      <c r="CD27" s="451"/>
      <c r="CO27" s="451"/>
      <c r="CZ27" s="451"/>
      <c r="DK27" s="451"/>
      <c r="DV27" s="451"/>
      <c r="EG27" s="451"/>
      <c r="ER27" s="451"/>
      <c r="FC27" s="451"/>
      <c r="FN27" s="451"/>
      <c r="FY27" s="451"/>
      <c r="GJ27" s="451"/>
      <c r="GU27" s="451"/>
      <c r="HF27" s="451"/>
      <c r="HQ27" s="451"/>
      <c r="IB27" s="451"/>
      <c r="IM27" s="451"/>
    </row>
    <row r="28" spans="1:247" ht="12.75">
      <c r="A28" s="475" t="s">
        <v>549</v>
      </c>
      <c r="B28" s="476" t="s">
        <v>721</v>
      </c>
      <c r="C28" s="477">
        <v>14.702</v>
      </c>
      <c r="D28" s="584"/>
      <c r="E28" s="439"/>
      <c r="F28" s="439"/>
      <c r="G28" s="439"/>
      <c r="H28" s="439"/>
      <c r="I28" s="439"/>
      <c r="J28" s="439"/>
      <c r="K28" s="439"/>
      <c r="L28" s="439"/>
      <c r="M28" s="439"/>
      <c r="N28" s="439"/>
      <c r="O28" s="439"/>
      <c r="P28" s="135" t="s">
        <v>2</v>
      </c>
      <c r="R28" s="1069"/>
      <c r="S28" s="1070"/>
      <c r="T28" s="1070"/>
      <c r="U28" s="1071"/>
      <c r="V28" s="299" t="s">
        <v>975</v>
      </c>
      <c r="W28" s="299"/>
      <c r="X28" s="299"/>
      <c r="Y28" s="299"/>
      <c r="Z28" s="299"/>
      <c r="AA28" s="451"/>
      <c r="AB28" s="246"/>
      <c r="AC28" s="1069"/>
      <c r="AD28" s="1070"/>
      <c r="AE28" s="1070"/>
      <c r="AF28" s="1071"/>
      <c r="AG28" s="299" t="s">
        <v>975</v>
      </c>
      <c r="AH28" s="299"/>
      <c r="AI28" s="299"/>
      <c r="AJ28" s="299"/>
      <c r="AK28" s="299"/>
      <c r="AL28" s="451"/>
      <c r="AN28" s="1069"/>
      <c r="AO28" s="1070"/>
      <c r="AP28" s="1070"/>
      <c r="AQ28" s="1071"/>
      <c r="AR28" s="299" t="s">
        <v>975</v>
      </c>
      <c r="AS28" s="299"/>
      <c r="AT28" s="299"/>
      <c r="AU28" s="299"/>
      <c r="AV28" s="299"/>
      <c r="AW28" s="451"/>
      <c r="AY28" s="1069"/>
      <c r="AZ28" s="1070"/>
      <c r="BA28" s="1070"/>
      <c r="BB28" s="1071"/>
      <c r="BC28" s="299" t="s">
        <v>975</v>
      </c>
      <c r="BD28" s="299"/>
      <c r="BE28" s="299"/>
      <c r="BF28" s="299"/>
      <c r="BG28" s="299"/>
      <c r="BH28" s="451"/>
      <c r="BJ28" s="1069"/>
      <c r="BK28" s="1070"/>
      <c r="BL28" s="1070"/>
      <c r="BM28" s="1071"/>
      <c r="BN28" s="299" t="s">
        <v>975</v>
      </c>
      <c r="BO28" s="299"/>
      <c r="BP28" s="299"/>
      <c r="BQ28" s="299"/>
      <c r="BR28" s="299"/>
      <c r="BS28" s="451"/>
      <c r="BU28" s="1069"/>
      <c r="BV28" s="1070"/>
      <c r="BW28" s="1070"/>
      <c r="BX28" s="1071"/>
      <c r="BY28" s="299" t="s">
        <v>975</v>
      </c>
      <c r="BZ28" s="299"/>
      <c r="CA28" s="299"/>
      <c r="CB28" s="299"/>
      <c r="CC28" s="299"/>
      <c r="CD28" s="451"/>
      <c r="CF28" s="1069"/>
      <c r="CG28" s="1070"/>
      <c r="CH28" s="1070"/>
      <c r="CI28" s="1071"/>
      <c r="CJ28" s="299" t="s">
        <v>975</v>
      </c>
      <c r="CK28" s="299"/>
      <c r="CL28" s="299"/>
      <c r="CM28" s="299"/>
      <c r="CN28" s="299"/>
      <c r="CO28" s="451"/>
      <c r="CQ28" s="1069"/>
      <c r="CR28" s="1070"/>
      <c r="CS28" s="1070"/>
      <c r="CT28" s="1071"/>
      <c r="CU28" s="299" t="s">
        <v>975</v>
      </c>
      <c r="CV28" s="299"/>
      <c r="CW28" s="299"/>
      <c r="CX28" s="299"/>
      <c r="CY28" s="299"/>
      <c r="CZ28" s="451"/>
      <c r="DB28" s="1069"/>
      <c r="DC28" s="1070"/>
      <c r="DD28" s="1070"/>
      <c r="DE28" s="1071"/>
      <c r="DF28" s="299" t="s">
        <v>975</v>
      </c>
      <c r="DG28" s="299"/>
      <c r="DH28" s="299"/>
      <c r="DI28" s="299"/>
      <c r="DJ28" s="299"/>
      <c r="DK28" s="451"/>
      <c r="DM28" s="1069"/>
      <c r="DN28" s="1070"/>
      <c r="DO28" s="1070"/>
      <c r="DP28" s="1071"/>
      <c r="DQ28" s="299" t="s">
        <v>975</v>
      </c>
      <c r="DR28" s="299"/>
      <c r="DS28" s="299"/>
      <c r="DT28" s="299"/>
      <c r="DU28" s="299"/>
      <c r="DV28" s="451"/>
      <c r="DX28" s="1069"/>
      <c r="DY28" s="1070"/>
      <c r="DZ28" s="1070"/>
      <c r="EA28" s="1071"/>
      <c r="EB28" s="299" t="s">
        <v>975</v>
      </c>
      <c r="EC28" s="299"/>
      <c r="ED28" s="299"/>
      <c r="EE28" s="299"/>
      <c r="EF28" s="299"/>
      <c r="EG28" s="451"/>
      <c r="EI28" s="1069"/>
      <c r="EJ28" s="1070"/>
      <c r="EK28" s="1070"/>
      <c r="EL28" s="1071"/>
      <c r="EM28" s="299" t="s">
        <v>975</v>
      </c>
      <c r="EN28" s="299"/>
      <c r="EO28" s="299"/>
      <c r="EP28" s="299"/>
      <c r="EQ28" s="299"/>
      <c r="ER28" s="451"/>
      <c r="ET28" s="1069"/>
      <c r="EU28" s="1070"/>
      <c r="EV28" s="1070"/>
      <c r="EW28" s="1071"/>
      <c r="EX28" s="299" t="s">
        <v>975</v>
      </c>
      <c r="EY28" s="299"/>
      <c r="EZ28" s="299"/>
      <c r="FA28" s="299"/>
      <c r="FB28" s="299"/>
      <c r="FC28" s="451"/>
      <c r="FE28" s="1069"/>
      <c r="FF28" s="1070"/>
      <c r="FG28" s="1070"/>
      <c r="FH28" s="1071"/>
      <c r="FI28" s="299" t="s">
        <v>975</v>
      </c>
      <c r="FJ28" s="299"/>
      <c r="FK28" s="299"/>
      <c r="FL28" s="299"/>
      <c r="FM28" s="299"/>
      <c r="FN28" s="451"/>
      <c r="FP28" s="1069"/>
      <c r="FQ28" s="1070"/>
      <c r="FR28" s="1070"/>
      <c r="FS28" s="1071"/>
      <c r="FT28" s="299" t="s">
        <v>975</v>
      </c>
      <c r="FU28" s="299"/>
      <c r="FV28" s="299"/>
      <c r="FW28" s="299"/>
      <c r="FX28" s="299"/>
      <c r="FY28" s="451"/>
      <c r="GA28" s="1069"/>
      <c r="GB28" s="1070"/>
      <c r="GC28" s="1070"/>
      <c r="GD28" s="1071"/>
      <c r="GE28" s="299" t="s">
        <v>975</v>
      </c>
      <c r="GF28" s="299"/>
      <c r="GG28" s="299"/>
      <c r="GH28" s="299"/>
      <c r="GI28" s="299"/>
      <c r="GJ28" s="451"/>
      <c r="GL28" s="1069"/>
      <c r="GM28" s="1070"/>
      <c r="GN28" s="1070"/>
      <c r="GO28" s="1071"/>
      <c r="GP28" s="299" t="s">
        <v>975</v>
      </c>
      <c r="GQ28" s="299"/>
      <c r="GR28" s="299"/>
      <c r="GS28" s="299"/>
      <c r="GT28" s="299"/>
      <c r="GU28" s="451"/>
      <c r="GW28" s="1069"/>
      <c r="GX28" s="1070"/>
      <c r="GY28" s="1070"/>
      <c r="GZ28" s="1071"/>
      <c r="HA28" s="299" t="s">
        <v>975</v>
      </c>
      <c r="HB28" s="299"/>
      <c r="HC28" s="299"/>
      <c r="HD28" s="299"/>
      <c r="HE28" s="299"/>
      <c r="HF28" s="451"/>
      <c r="HH28" s="1069"/>
      <c r="HI28" s="1070"/>
      <c r="HJ28" s="1070"/>
      <c r="HK28" s="1071"/>
      <c r="HL28" s="299" t="s">
        <v>975</v>
      </c>
      <c r="HM28" s="299"/>
      <c r="HN28" s="299"/>
      <c r="HO28" s="299"/>
      <c r="HP28" s="299"/>
      <c r="HQ28" s="451"/>
      <c r="HS28" s="1069"/>
      <c r="HT28" s="1070"/>
      <c r="HU28" s="1070"/>
      <c r="HV28" s="1071"/>
      <c r="HW28" s="299" t="s">
        <v>975</v>
      </c>
      <c r="HX28" s="299"/>
      <c r="HY28" s="299"/>
      <c r="HZ28" s="299"/>
      <c r="IA28" s="299"/>
      <c r="IB28" s="451"/>
      <c r="ID28" s="1069"/>
      <c r="IE28" s="1070"/>
      <c r="IF28" s="1070"/>
      <c r="IG28" s="1071"/>
      <c r="IH28" s="299" t="s">
        <v>975</v>
      </c>
      <c r="II28" s="299"/>
      <c r="IJ28" s="299"/>
      <c r="IK28" s="299"/>
      <c r="IL28" s="299"/>
      <c r="IM28" s="451"/>
    </row>
    <row r="29" spans="1:247" ht="12.75">
      <c r="A29" s="475" t="s">
        <v>550</v>
      </c>
      <c r="B29" s="476" t="s">
        <v>609</v>
      </c>
      <c r="C29" s="477">
        <v>9.024</v>
      </c>
      <c r="D29" s="586"/>
      <c r="E29" s="246"/>
      <c r="F29" s="246"/>
      <c r="G29" s="246"/>
      <c r="H29" s="246"/>
      <c r="I29" s="246"/>
      <c r="J29" s="246"/>
      <c r="K29" s="246"/>
      <c r="L29" s="246"/>
      <c r="M29" s="246"/>
      <c r="N29" s="246"/>
      <c r="O29" s="246"/>
      <c r="P29" s="135" t="s">
        <v>976</v>
      </c>
      <c r="Q29" s="246"/>
      <c r="R29" s="1074"/>
      <c r="S29" s="1075"/>
      <c r="T29" s="1075"/>
      <c r="U29" s="1076"/>
      <c r="V29" s="1072" t="s">
        <v>977</v>
      </c>
      <c r="W29" s="1077"/>
      <c r="X29" s="1077"/>
      <c r="Y29" s="1077"/>
      <c r="Z29" s="299"/>
      <c r="AA29" s="451"/>
      <c r="AB29" s="246"/>
      <c r="AC29" s="1074"/>
      <c r="AD29" s="1075"/>
      <c r="AE29" s="1075"/>
      <c r="AF29" s="1076"/>
      <c r="AG29" s="1072" t="s">
        <v>977</v>
      </c>
      <c r="AH29" s="1073"/>
      <c r="AI29" s="1073"/>
      <c r="AJ29" s="1073"/>
      <c r="AK29" s="299"/>
      <c r="AL29" s="451"/>
      <c r="AN29" s="1074"/>
      <c r="AO29" s="1075"/>
      <c r="AP29" s="1075"/>
      <c r="AQ29" s="1076"/>
      <c r="AR29" s="1072" t="s">
        <v>977</v>
      </c>
      <c r="AS29" s="1073"/>
      <c r="AT29" s="1073"/>
      <c r="AU29" s="1073"/>
      <c r="AV29" s="299"/>
      <c r="AW29" s="451"/>
      <c r="AY29" s="1074"/>
      <c r="AZ29" s="1075"/>
      <c r="BA29" s="1075"/>
      <c r="BB29" s="1076"/>
      <c r="BC29" s="1072" t="s">
        <v>977</v>
      </c>
      <c r="BD29" s="1073"/>
      <c r="BE29" s="1073"/>
      <c r="BF29" s="1073"/>
      <c r="BG29" s="299"/>
      <c r="BH29" s="451"/>
      <c r="BJ29" s="1074"/>
      <c r="BK29" s="1075"/>
      <c r="BL29" s="1075"/>
      <c r="BM29" s="1076"/>
      <c r="BN29" s="1072" t="s">
        <v>977</v>
      </c>
      <c r="BO29" s="1073"/>
      <c r="BP29" s="1073"/>
      <c r="BQ29" s="1073"/>
      <c r="BR29" s="299"/>
      <c r="BS29" s="451"/>
      <c r="BU29" s="1074"/>
      <c r="BV29" s="1075"/>
      <c r="BW29" s="1075"/>
      <c r="BX29" s="1076"/>
      <c r="BY29" s="1072" t="s">
        <v>977</v>
      </c>
      <c r="BZ29" s="1073"/>
      <c r="CA29" s="1073"/>
      <c r="CB29" s="1073"/>
      <c r="CC29" s="299"/>
      <c r="CD29" s="451"/>
      <c r="CF29" s="1074"/>
      <c r="CG29" s="1075"/>
      <c r="CH29" s="1075"/>
      <c r="CI29" s="1076"/>
      <c r="CJ29" s="1072" t="s">
        <v>977</v>
      </c>
      <c r="CK29" s="1073"/>
      <c r="CL29" s="1073"/>
      <c r="CM29" s="1073"/>
      <c r="CN29" s="299"/>
      <c r="CO29" s="451"/>
      <c r="CQ29" s="1074"/>
      <c r="CR29" s="1075"/>
      <c r="CS29" s="1075"/>
      <c r="CT29" s="1076"/>
      <c r="CU29" s="1072" t="s">
        <v>977</v>
      </c>
      <c r="CV29" s="1073"/>
      <c r="CW29" s="1073"/>
      <c r="CX29" s="1073"/>
      <c r="CY29" s="299"/>
      <c r="CZ29" s="451"/>
      <c r="DB29" s="1074"/>
      <c r="DC29" s="1075"/>
      <c r="DD29" s="1075"/>
      <c r="DE29" s="1076"/>
      <c r="DF29" s="1072" t="s">
        <v>977</v>
      </c>
      <c r="DG29" s="1073"/>
      <c r="DH29" s="1073"/>
      <c r="DI29" s="1073"/>
      <c r="DJ29" s="299"/>
      <c r="DK29" s="451"/>
      <c r="DM29" s="1074"/>
      <c r="DN29" s="1075"/>
      <c r="DO29" s="1075"/>
      <c r="DP29" s="1076"/>
      <c r="DQ29" s="1072" t="s">
        <v>977</v>
      </c>
      <c r="DR29" s="1073"/>
      <c r="DS29" s="1073"/>
      <c r="DT29" s="1073"/>
      <c r="DU29" s="299"/>
      <c r="DV29" s="451"/>
      <c r="DX29" s="1074"/>
      <c r="DY29" s="1075"/>
      <c r="DZ29" s="1075"/>
      <c r="EA29" s="1076"/>
      <c r="EB29" s="1072" t="s">
        <v>977</v>
      </c>
      <c r="EC29" s="1073"/>
      <c r="ED29" s="1073"/>
      <c r="EE29" s="1073"/>
      <c r="EF29" s="299"/>
      <c r="EG29" s="451"/>
      <c r="EI29" s="1074"/>
      <c r="EJ29" s="1075"/>
      <c r="EK29" s="1075"/>
      <c r="EL29" s="1076"/>
      <c r="EM29" s="1072" t="s">
        <v>977</v>
      </c>
      <c r="EN29" s="1073"/>
      <c r="EO29" s="1073"/>
      <c r="EP29" s="1073"/>
      <c r="EQ29" s="299"/>
      <c r="ER29" s="451"/>
      <c r="ET29" s="1074"/>
      <c r="EU29" s="1075"/>
      <c r="EV29" s="1075"/>
      <c r="EW29" s="1076"/>
      <c r="EX29" s="1072" t="s">
        <v>977</v>
      </c>
      <c r="EY29" s="1073"/>
      <c r="EZ29" s="1073"/>
      <c r="FA29" s="1073"/>
      <c r="FB29" s="299"/>
      <c r="FC29" s="451"/>
      <c r="FE29" s="1074"/>
      <c r="FF29" s="1075"/>
      <c r="FG29" s="1075"/>
      <c r="FH29" s="1076"/>
      <c r="FI29" s="1072" t="s">
        <v>977</v>
      </c>
      <c r="FJ29" s="1073"/>
      <c r="FK29" s="1073"/>
      <c r="FL29" s="1073"/>
      <c r="FM29" s="299"/>
      <c r="FN29" s="451"/>
      <c r="FP29" s="1074"/>
      <c r="FQ29" s="1075"/>
      <c r="FR29" s="1075"/>
      <c r="FS29" s="1076"/>
      <c r="FT29" s="1072" t="s">
        <v>977</v>
      </c>
      <c r="FU29" s="1073"/>
      <c r="FV29" s="1073"/>
      <c r="FW29" s="1073"/>
      <c r="FX29" s="299"/>
      <c r="FY29" s="451"/>
      <c r="GA29" s="1074"/>
      <c r="GB29" s="1075"/>
      <c r="GC29" s="1075"/>
      <c r="GD29" s="1076"/>
      <c r="GE29" s="1072" t="s">
        <v>977</v>
      </c>
      <c r="GF29" s="1073"/>
      <c r="GG29" s="1073"/>
      <c r="GH29" s="1073"/>
      <c r="GI29" s="299"/>
      <c r="GJ29" s="451"/>
      <c r="GL29" s="1074"/>
      <c r="GM29" s="1075"/>
      <c r="GN29" s="1075"/>
      <c r="GO29" s="1076"/>
      <c r="GP29" s="1072" t="s">
        <v>977</v>
      </c>
      <c r="GQ29" s="1073"/>
      <c r="GR29" s="1073"/>
      <c r="GS29" s="1073"/>
      <c r="GT29" s="299"/>
      <c r="GU29" s="451"/>
      <c r="GW29" s="1074"/>
      <c r="GX29" s="1075"/>
      <c r="GY29" s="1075"/>
      <c r="GZ29" s="1076"/>
      <c r="HA29" s="1072" t="s">
        <v>977</v>
      </c>
      <c r="HB29" s="1073"/>
      <c r="HC29" s="1073"/>
      <c r="HD29" s="1073"/>
      <c r="HE29" s="299"/>
      <c r="HF29" s="451"/>
      <c r="HH29" s="1074"/>
      <c r="HI29" s="1075"/>
      <c r="HJ29" s="1075"/>
      <c r="HK29" s="1076"/>
      <c r="HL29" s="1072" t="s">
        <v>977</v>
      </c>
      <c r="HM29" s="1073"/>
      <c r="HN29" s="1073"/>
      <c r="HO29" s="1073"/>
      <c r="HP29" s="299"/>
      <c r="HQ29" s="451"/>
      <c r="HS29" s="1074"/>
      <c r="HT29" s="1075"/>
      <c r="HU29" s="1075"/>
      <c r="HV29" s="1076"/>
      <c r="HW29" s="1072" t="s">
        <v>977</v>
      </c>
      <c r="HX29" s="1073"/>
      <c r="HY29" s="1073"/>
      <c r="HZ29" s="1073"/>
      <c r="IA29" s="299"/>
      <c r="IB29" s="451"/>
      <c r="ID29" s="1074"/>
      <c r="IE29" s="1075"/>
      <c r="IF29" s="1075"/>
      <c r="IG29" s="1076"/>
      <c r="IH29" s="1072" t="s">
        <v>977</v>
      </c>
      <c r="II29" s="1073"/>
      <c r="IJ29" s="1073"/>
      <c r="IK29" s="1073"/>
      <c r="IL29" s="299"/>
      <c r="IM29" s="451"/>
    </row>
    <row r="30" spans="1:247" ht="12.75">
      <c r="A30" s="475" t="s">
        <v>551</v>
      </c>
      <c r="B30" s="476" t="s">
        <v>611</v>
      </c>
      <c r="C30" s="477">
        <v>1.275</v>
      </c>
      <c r="D30" s="584"/>
      <c r="E30" s="472"/>
      <c r="F30" s="246"/>
      <c r="G30" s="246"/>
      <c r="H30" s="246"/>
      <c r="I30" s="246"/>
      <c r="J30" s="246"/>
      <c r="K30" s="246"/>
      <c r="L30" s="246"/>
      <c r="M30" s="246"/>
      <c r="N30" s="246"/>
      <c r="O30" s="246"/>
      <c r="P30" s="246"/>
      <c r="Q30" s="246"/>
      <c r="T30" s="299"/>
      <c r="U30" s="504"/>
      <c r="V30" s="299"/>
      <c r="W30" s="299"/>
      <c r="X30" s="299"/>
      <c r="Y30" s="299"/>
      <c r="Z30" s="299"/>
      <c r="AA30" s="451"/>
      <c r="AB30" s="246"/>
      <c r="AE30" s="299"/>
      <c r="AF30" s="504"/>
      <c r="AG30" s="299"/>
      <c r="AH30" s="299"/>
      <c r="AI30" s="299"/>
      <c r="AJ30" s="299"/>
      <c r="AK30" s="299"/>
      <c r="AL30" s="451"/>
      <c r="AP30" s="299"/>
      <c r="AQ30" s="504"/>
      <c r="AR30" s="299"/>
      <c r="AS30" s="299"/>
      <c r="AT30" s="299"/>
      <c r="AU30" s="299"/>
      <c r="AV30" s="299"/>
      <c r="AW30" s="451"/>
      <c r="BA30" s="299"/>
      <c r="BB30" s="504"/>
      <c r="BC30" s="299"/>
      <c r="BD30" s="299"/>
      <c r="BE30" s="299"/>
      <c r="BF30" s="299"/>
      <c r="BG30" s="299"/>
      <c r="BH30" s="451"/>
      <c r="BL30" s="299"/>
      <c r="BM30" s="504"/>
      <c r="BN30" s="299"/>
      <c r="BO30" s="299"/>
      <c r="BP30" s="299"/>
      <c r="BQ30" s="299"/>
      <c r="BR30" s="299"/>
      <c r="BS30" s="451"/>
      <c r="BW30" s="299"/>
      <c r="BX30" s="504"/>
      <c r="BY30" s="299"/>
      <c r="BZ30" s="299"/>
      <c r="CA30" s="299"/>
      <c r="CB30" s="299"/>
      <c r="CC30" s="299"/>
      <c r="CD30" s="451"/>
      <c r="CH30" s="299"/>
      <c r="CI30" s="504"/>
      <c r="CJ30" s="299"/>
      <c r="CK30" s="299"/>
      <c r="CL30" s="299"/>
      <c r="CM30" s="299"/>
      <c r="CN30" s="299"/>
      <c r="CO30" s="451"/>
      <c r="CS30" s="299"/>
      <c r="CT30" s="504"/>
      <c r="CU30" s="299"/>
      <c r="CV30" s="299"/>
      <c r="CW30" s="299"/>
      <c r="CX30" s="299"/>
      <c r="CY30" s="299"/>
      <c r="CZ30" s="451"/>
      <c r="DD30" s="299"/>
      <c r="DE30" s="504"/>
      <c r="DF30" s="299"/>
      <c r="DG30" s="299"/>
      <c r="DH30" s="299"/>
      <c r="DI30" s="299"/>
      <c r="DJ30" s="299"/>
      <c r="DK30" s="451"/>
      <c r="DO30" s="299"/>
      <c r="DP30" s="504"/>
      <c r="DQ30" s="299"/>
      <c r="DR30" s="299"/>
      <c r="DS30" s="299"/>
      <c r="DT30" s="299"/>
      <c r="DU30" s="299"/>
      <c r="DV30" s="451"/>
      <c r="DZ30" s="299"/>
      <c r="EA30" s="504"/>
      <c r="EB30" s="299"/>
      <c r="EC30" s="299"/>
      <c r="ED30" s="299"/>
      <c r="EE30" s="299"/>
      <c r="EF30" s="299"/>
      <c r="EG30" s="451"/>
      <c r="EK30" s="299"/>
      <c r="EL30" s="504"/>
      <c r="EM30" s="299"/>
      <c r="EN30" s="299"/>
      <c r="EO30" s="299"/>
      <c r="EP30" s="299"/>
      <c r="EQ30" s="299"/>
      <c r="ER30" s="451"/>
      <c r="EV30" s="299"/>
      <c r="EW30" s="504"/>
      <c r="EX30" s="299"/>
      <c r="EY30" s="299"/>
      <c r="EZ30" s="299"/>
      <c r="FA30" s="299"/>
      <c r="FB30" s="299"/>
      <c r="FC30" s="451"/>
      <c r="FG30" s="299"/>
      <c r="FH30" s="504"/>
      <c r="FI30" s="299"/>
      <c r="FJ30" s="299"/>
      <c r="FK30" s="299"/>
      <c r="FL30" s="299"/>
      <c r="FM30" s="299"/>
      <c r="FN30" s="451"/>
      <c r="FR30" s="299"/>
      <c r="FS30" s="504"/>
      <c r="FT30" s="299"/>
      <c r="FU30" s="299"/>
      <c r="FV30" s="299"/>
      <c r="FW30" s="299"/>
      <c r="FX30" s="299"/>
      <c r="FY30" s="451"/>
      <c r="GC30" s="299"/>
      <c r="GD30" s="504"/>
      <c r="GE30" s="299"/>
      <c r="GF30" s="299"/>
      <c r="GG30" s="299"/>
      <c r="GH30" s="299"/>
      <c r="GI30" s="299"/>
      <c r="GJ30" s="451"/>
      <c r="GN30" s="299"/>
      <c r="GO30" s="504"/>
      <c r="GP30" s="299"/>
      <c r="GQ30" s="299"/>
      <c r="GR30" s="299"/>
      <c r="GS30" s="299"/>
      <c r="GT30" s="299"/>
      <c r="GU30" s="451"/>
      <c r="GY30" s="299"/>
      <c r="GZ30" s="504"/>
      <c r="HA30" s="299"/>
      <c r="HB30" s="299"/>
      <c r="HC30" s="299"/>
      <c r="HD30" s="299"/>
      <c r="HE30" s="299"/>
      <c r="HF30" s="451"/>
      <c r="HJ30" s="299"/>
      <c r="HK30" s="504"/>
      <c r="HL30" s="299"/>
      <c r="HM30" s="299"/>
      <c r="HN30" s="299"/>
      <c r="HO30" s="299"/>
      <c r="HP30" s="299"/>
      <c r="HQ30" s="451"/>
      <c r="HU30" s="299"/>
      <c r="HV30" s="504"/>
      <c r="HW30" s="299"/>
      <c r="HX30" s="299"/>
      <c r="HY30" s="299"/>
      <c r="HZ30" s="299"/>
      <c r="IA30" s="299"/>
      <c r="IB30" s="451"/>
      <c r="IF30" s="299"/>
      <c r="IG30" s="504"/>
      <c r="IH30" s="299"/>
      <c r="II30" s="299"/>
      <c r="IJ30" s="299"/>
      <c r="IK30" s="299"/>
      <c r="IL30" s="299"/>
      <c r="IM30" s="451"/>
    </row>
    <row r="31" spans="1:247" ht="12.75">
      <c r="A31" s="475" t="s">
        <v>141</v>
      </c>
      <c r="B31" s="476" t="s">
        <v>142</v>
      </c>
      <c r="C31" s="477">
        <v>7.39</v>
      </c>
      <c r="D31" s="584"/>
      <c r="E31" s="439"/>
      <c r="F31" s="439"/>
      <c r="G31" s="439"/>
      <c r="H31" s="439"/>
      <c r="I31" s="439"/>
      <c r="J31" s="439"/>
      <c r="K31" s="439"/>
      <c r="L31" s="439"/>
      <c r="M31" s="439"/>
      <c r="N31" s="439"/>
      <c r="O31" s="439"/>
      <c r="P31" s="245" t="s">
        <v>978</v>
      </c>
      <c r="Q31" s="246"/>
      <c r="R31" s="1078">
        <f>R28</f>
        <v>0</v>
      </c>
      <c r="S31" s="1079"/>
      <c r="T31" s="988"/>
      <c r="U31" s="989"/>
      <c r="V31" s="989"/>
      <c r="W31" s="990"/>
      <c r="X31" s="1080"/>
      <c r="Y31" s="1081"/>
      <c r="Z31" s="1081"/>
      <c r="AA31" s="451"/>
      <c r="AB31" s="246"/>
      <c r="AC31" s="1078">
        <f>AC28</f>
        <v>0</v>
      </c>
      <c r="AD31" s="1079"/>
      <c r="AE31" s="988"/>
      <c r="AF31" s="989"/>
      <c r="AG31" s="989"/>
      <c r="AH31" s="990"/>
      <c r="AI31" s="1080"/>
      <c r="AJ31" s="1081"/>
      <c r="AK31" s="1081"/>
      <c r="AL31" s="451"/>
      <c r="AN31" s="1078">
        <f>AN28</f>
        <v>0</v>
      </c>
      <c r="AO31" s="1079"/>
      <c r="AP31" s="988"/>
      <c r="AQ31" s="989"/>
      <c r="AR31" s="989"/>
      <c r="AS31" s="990"/>
      <c r="AT31" s="1080"/>
      <c r="AU31" s="1081"/>
      <c r="AV31" s="1081"/>
      <c r="AW31" s="451"/>
      <c r="AY31" s="1078">
        <f>AY28</f>
        <v>0</v>
      </c>
      <c r="AZ31" s="1079"/>
      <c r="BA31" s="988"/>
      <c r="BB31" s="989"/>
      <c r="BC31" s="989"/>
      <c r="BD31" s="990"/>
      <c r="BE31" s="1080"/>
      <c r="BF31" s="1081"/>
      <c r="BG31" s="1081"/>
      <c r="BH31" s="451"/>
      <c r="BJ31" s="1078">
        <f>BJ28</f>
        <v>0</v>
      </c>
      <c r="BK31" s="1079"/>
      <c r="BL31" s="988"/>
      <c r="BM31" s="989"/>
      <c r="BN31" s="989"/>
      <c r="BO31" s="990"/>
      <c r="BP31" s="1080"/>
      <c r="BQ31" s="1081"/>
      <c r="BR31" s="1081"/>
      <c r="BS31" s="451"/>
      <c r="BU31" s="1078">
        <f>BU28</f>
        <v>0</v>
      </c>
      <c r="BV31" s="1079"/>
      <c r="BW31" s="988"/>
      <c r="BX31" s="989"/>
      <c r="BY31" s="989"/>
      <c r="BZ31" s="990"/>
      <c r="CA31" s="1080"/>
      <c r="CB31" s="1081"/>
      <c r="CC31" s="1081"/>
      <c r="CD31" s="451"/>
      <c r="CF31" s="1078">
        <f>CF28</f>
        <v>0</v>
      </c>
      <c r="CG31" s="1079"/>
      <c r="CH31" s="988"/>
      <c r="CI31" s="989"/>
      <c r="CJ31" s="989"/>
      <c r="CK31" s="990"/>
      <c r="CL31" s="1080"/>
      <c r="CM31" s="1081"/>
      <c r="CN31" s="1081"/>
      <c r="CO31" s="451"/>
      <c r="CQ31" s="1078">
        <f>CQ28</f>
        <v>0</v>
      </c>
      <c r="CR31" s="1079"/>
      <c r="CS31" s="988"/>
      <c r="CT31" s="989"/>
      <c r="CU31" s="989"/>
      <c r="CV31" s="990"/>
      <c r="CW31" s="1080"/>
      <c r="CX31" s="1081"/>
      <c r="CY31" s="1081"/>
      <c r="CZ31" s="451"/>
      <c r="DB31" s="1078">
        <f>DB28</f>
        <v>0</v>
      </c>
      <c r="DC31" s="1079"/>
      <c r="DD31" s="988"/>
      <c r="DE31" s="989"/>
      <c r="DF31" s="989"/>
      <c r="DG31" s="990"/>
      <c r="DH31" s="1080"/>
      <c r="DI31" s="1081"/>
      <c r="DJ31" s="1081"/>
      <c r="DK31" s="451"/>
      <c r="DM31" s="1078">
        <f>DM28</f>
        <v>0</v>
      </c>
      <c r="DN31" s="1079"/>
      <c r="DO31" s="988"/>
      <c r="DP31" s="989"/>
      <c r="DQ31" s="989"/>
      <c r="DR31" s="990"/>
      <c r="DS31" s="1080"/>
      <c r="DT31" s="1081"/>
      <c r="DU31" s="1081"/>
      <c r="DV31" s="451"/>
      <c r="DX31" s="1078">
        <f>DX28</f>
        <v>0</v>
      </c>
      <c r="DY31" s="1079"/>
      <c r="DZ31" s="988"/>
      <c r="EA31" s="989"/>
      <c r="EB31" s="989"/>
      <c r="EC31" s="990"/>
      <c r="ED31" s="1080"/>
      <c r="EE31" s="1081"/>
      <c r="EF31" s="1081"/>
      <c r="EG31" s="451"/>
      <c r="EI31" s="1078">
        <f>EI28</f>
        <v>0</v>
      </c>
      <c r="EJ31" s="1079"/>
      <c r="EK31" s="988"/>
      <c r="EL31" s="989"/>
      <c r="EM31" s="989"/>
      <c r="EN31" s="990"/>
      <c r="EO31" s="1080"/>
      <c r="EP31" s="1081"/>
      <c r="EQ31" s="1081"/>
      <c r="ER31" s="451"/>
      <c r="ET31" s="1078">
        <f>ET28</f>
        <v>0</v>
      </c>
      <c r="EU31" s="1079"/>
      <c r="EV31" s="988"/>
      <c r="EW31" s="989"/>
      <c r="EX31" s="989"/>
      <c r="EY31" s="990"/>
      <c r="EZ31" s="1080"/>
      <c r="FA31" s="1081"/>
      <c r="FB31" s="1081"/>
      <c r="FC31" s="451"/>
      <c r="FE31" s="1078">
        <f>FE28</f>
        <v>0</v>
      </c>
      <c r="FF31" s="1079"/>
      <c r="FG31" s="988"/>
      <c r="FH31" s="989"/>
      <c r="FI31" s="989"/>
      <c r="FJ31" s="990"/>
      <c r="FK31" s="1080"/>
      <c r="FL31" s="1081"/>
      <c r="FM31" s="1081"/>
      <c r="FN31" s="451"/>
      <c r="FP31" s="1078">
        <f>FP28</f>
        <v>0</v>
      </c>
      <c r="FQ31" s="1079"/>
      <c r="FR31" s="988"/>
      <c r="FS31" s="989"/>
      <c r="FT31" s="989"/>
      <c r="FU31" s="990"/>
      <c r="FV31" s="1080"/>
      <c r="FW31" s="1081"/>
      <c r="FX31" s="1081"/>
      <c r="FY31" s="451"/>
      <c r="GA31" s="1078">
        <f>GA28</f>
        <v>0</v>
      </c>
      <c r="GB31" s="1079"/>
      <c r="GC31" s="988"/>
      <c r="GD31" s="989"/>
      <c r="GE31" s="989"/>
      <c r="GF31" s="990"/>
      <c r="GG31" s="1080"/>
      <c r="GH31" s="1081"/>
      <c r="GI31" s="1081"/>
      <c r="GJ31" s="451"/>
      <c r="GL31" s="1078">
        <f>GL28</f>
        <v>0</v>
      </c>
      <c r="GM31" s="1079"/>
      <c r="GN31" s="988"/>
      <c r="GO31" s="989"/>
      <c r="GP31" s="989"/>
      <c r="GQ31" s="990"/>
      <c r="GR31" s="1080"/>
      <c r="GS31" s="1081"/>
      <c r="GT31" s="1081"/>
      <c r="GU31" s="451"/>
      <c r="GW31" s="1078">
        <f>GW28</f>
        <v>0</v>
      </c>
      <c r="GX31" s="1079"/>
      <c r="GY31" s="988"/>
      <c r="GZ31" s="989"/>
      <c r="HA31" s="989"/>
      <c r="HB31" s="990"/>
      <c r="HC31" s="1080"/>
      <c r="HD31" s="1081"/>
      <c r="HE31" s="1081"/>
      <c r="HF31" s="451"/>
      <c r="HH31" s="1078">
        <f>HH28</f>
        <v>0</v>
      </c>
      <c r="HI31" s="1079"/>
      <c r="HJ31" s="988"/>
      <c r="HK31" s="989"/>
      <c r="HL31" s="989"/>
      <c r="HM31" s="990"/>
      <c r="HN31" s="1080"/>
      <c r="HO31" s="1081"/>
      <c r="HP31" s="1081"/>
      <c r="HQ31" s="451"/>
      <c r="HS31" s="1078">
        <f>HS28</f>
        <v>0</v>
      </c>
      <c r="HT31" s="1079"/>
      <c r="HU31" s="988"/>
      <c r="HV31" s="989"/>
      <c r="HW31" s="989"/>
      <c r="HX31" s="990"/>
      <c r="HY31" s="1080"/>
      <c r="HZ31" s="1081"/>
      <c r="IA31" s="1081"/>
      <c r="IB31" s="451"/>
      <c r="ID31" s="1078">
        <f>ID28</f>
        <v>0</v>
      </c>
      <c r="IE31" s="1079"/>
      <c r="IF31" s="988"/>
      <c r="IG31" s="989"/>
      <c r="IH31" s="989"/>
      <c r="II31" s="990"/>
      <c r="IJ31" s="1080"/>
      <c r="IK31" s="1081"/>
      <c r="IL31" s="1081"/>
      <c r="IM31" s="451"/>
    </row>
    <row r="32" spans="1:247" ht="12.75">
      <c r="A32" s="475" t="s">
        <v>552</v>
      </c>
      <c r="B32" s="476" t="s">
        <v>612</v>
      </c>
      <c r="C32" s="477">
        <v>0.385</v>
      </c>
      <c r="D32" s="584"/>
      <c r="E32" s="394"/>
      <c r="F32" s="394"/>
      <c r="G32" s="394"/>
      <c r="H32" s="394"/>
      <c r="I32" s="394"/>
      <c r="J32" s="394"/>
      <c r="K32" s="394"/>
      <c r="L32" s="394"/>
      <c r="M32" s="394"/>
      <c r="N32" s="394"/>
      <c r="O32" s="394"/>
      <c r="P32" s="394"/>
      <c r="Q32" s="502"/>
      <c r="R32" s="194" t="s">
        <v>407</v>
      </c>
      <c r="T32" s="1082" t="e">
        <f>T31/R29</f>
        <v>#DIV/0!</v>
      </c>
      <c r="U32" s="1083"/>
      <c r="V32" s="1083"/>
      <c r="W32" s="1084"/>
      <c r="X32" s="1080"/>
      <c r="Y32" s="1081"/>
      <c r="Z32" s="1081"/>
      <c r="AA32" s="451"/>
      <c r="AB32" s="246"/>
      <c r="AC32" s="194" t="s">
        <v>407</v>
      </c>
      <c r="AE32" s="1082" t="e">
        <f>AE31/AC29</f>
        <v>#DIV/0!</v>
      </c>
      <c r="AF32" s="1083"/>
      <c r="AG32" s="1083"/>
      <c r="AH32" s="1084"/>
      <c r="AI32" s="1080"/>
      <c r="AJ32" s="1081"/>
      <c r="AK32" s="1081"/>
      <c r="AL32" s="451"/>
      <c r="AN32" s="194" t="s">
        <v>407</v>
      </c>
      <c r="AP32" s="1082" t="e">
        <f>AP31/AN29</f>
        <v>#DIV/0!</v>
      </c>
      <c r="AQ32" s="1083"/>
      <c r="AR32" s="1083"/>
      <c r="AS32" s="1084"/>
      <c r="AT32" s="1080"/>
      <c r="AU32" s="1081"/>
      <c r="AV32" s="1081"/>
      <c r="AW32" s="451"/>
      <c r="AY32" s="194" t="s">
        <v>407</v>
      </c>
      <c r="BA32" s="1082" t="e">
        <f>BA31/AY29</f>
        <v>#DIV/0!</v>
      </c>
      <c r="BB32" s="1083"/>
      <c r="BC32" s="1083"/>
      <c r="BD32" s="1084"/>
      <c r="BE32" s="1080"/>
      <c r="BF32" s="1081"/>
      <c r="BG32" s="1081"/>
      <c r="BH32" s="451"/>
      <c r="BJ32" s="194" t="s">
        <v>407</v>
      </c>
      <c r="BL32" s="1082" t="e">
        <f>BL31/BJ29</f>
        <v>#DIV/0!</v>
      </c>
      <c r="BM32" s="1083"/>
      <c r="BN32" s="1083"/>
      <c r="BO32" s="1084"/>
      <c r="BP32" s="1080"/>
      <c r="BQ32" s="1081"/>
      <c r="BR32" s="1081"/>
      <c r="BS32" s="451"/>
      <c r="BU32" s="194" t="s">
        <v>407</v>
      </c>
      <c r="BW32" s="1082" t="e">
        <f>BW31/BU29</f>
        <v>#DIV/0!</v>
      </c>
      <c r="BX32" s="1083"/>
      <c r="BY32" s="1083"/>
      <c r="BZ32" s="1084"/>
      <c r="CA32" s="1080"/>
      <c r="CB32" s="1081"/>
      <c r="CC32" s="1081"/>
      <c r="CD32" s="451"/>
      <c r="CF32" s="194" t="s">
        <v>407</v>
      </c>
      <c r="CH32" s="1082" t="e">
        <f>CH31/CF29</f>
        <v>#DIV/0!</v>
      </c>
      <c r="CI32" s="1083"/>
      <c r="CJ32" s="1083"/>
      <c r="CK32" s="1084"/>
      <c r="CL32" s="1080"/>
      <c r="CM32" s="1081"/>
      <c r="CN32" s="1081"/>
      <c r="CO32" s="451"/>
      <c r="CQ32" s="194" t="s">
        <v>407</v>
      </c>
      <c r="CS32" s="1082" t="e">
        <f>CS31/CQ29</f>
        <v>#DIV/0!</v>
      </c>
      <c r="CT32" s="1083"/>
      <c r="CU32" s="1083"/>
      <c r="CV32" s="1084"/>
      <c r="CW32" s="1080"/>
      <c r="CX32" s="1081"/>
      <c r="CY32" s="1081"/>
      <c r="CZ32" s="451"/>
      <c r="DB32" s="194" t="s">
        <v>407</v>
      </c>
      <c r="DD32" s="1082" t="e">
        <f>DD31/DB29</f>
        <v>#DIV/0!</v>
      </c>
      <c r="DE32" s="1083"/>
      <c r="DF32" s="1083"/>
      <c r="DG32" s="1084"/>
      <c r="DH32" s="1080"/>
      <c r="DI32" s="1081"/>
      <c r="DJ32" s="1081"/>
      <c r="DK32" s="451"/>
      <c r="DM32" s="194" t="s">
        <v>407</v>
      </c>
      <c r="DO32" s="1082" t="e">
        <f>DO31/DM29</f>
        <v>#DIV/0!</v>
      </c>
      <c r="DP32" s="1083"/>
      <c r="DQ32" s="1083"/>
      <c r="DR32" s="1084"/>
      <c r="DS32" s="1080"/>
      <c r="DT32" s="1081"/>
      <c r="DU32" s="1081"/>
      <c r="DV32" s="451"/>
      <c r="DX32" s="194" t="s">
        <v>407</v>
      </c>
      <c r="DZ32" s="1082" t="e">
        <f>DZ31/DX29</f>
        <v>#DIV/0!</v>
      </c>
      <c r="EA32" s="1083"/>
      <c r="EB32" s="1083"/>
      <c r="EC32" s="1084"/>
      <c r="ED32" s="1080"/>
      <c r="EE32" s="1081"/>
      <c r="EF32" s="1081"/>
      <c r="EG32" s="451"/>
      <c r="EI32" s="194" t="s">
        <v>407</v>
      </c>
      <c r="EK32" s="1082" t="e">
        <f>EK31/EI29</f>
        <v>#DIV/0!</v>
      </c>
      <c r="EL32" s="1083"/>
      <c r="EM32" s="1083"/>
      <c r="EN32" s="1084"/>
      <c r="EO32" s="1080"/>
      <c r="EP32" s="1081"/>
      <c r="EQ32" s="1081"/>
      <c r="ER32" s="451"/>
      <c r="ET32" s="194" t="s">
        <v>407</v>
      </c>
      <c r="EV32" s="1082" t="e">
        <f>EV31/ET29</f>
        <v>#DIV/0!</v>
      </c>
      <c r="EW32" s="1083"/>
      <c r="EX32" s="1083"/>
      <c r="EY32" s="1084"/>
      <c r="EZ32" s="1080"/>
      <c r="FA32" s="1081"/>
      <c r="FB32" s="1081"/>
      <c r="FC32" s="451"/>
      <c r="FE32" s="194" t="s">
        <v>407</v>
      </c>
      <c r="FG32" s="1082" t="e">
        <f>FG31/FE29</f>
        <v>#DIV/0!</v>
      </c>
      <c r="FH32" s="1083"/>
      <c r="FI32" s="1083"/>
      <c r="FJ32" s="1084"/>
      <c r="FK32" s="1080"/>
      <c r="FL32" s="1081"/>
      <c r="FM32" s="1081"/>
      <c r="FN32" s="451"/>
      <c r="FP32" s="194" t="s">
        <v>407</v>
      </c>
      <c r="FR32" s="1082" t="e">
        <f>FR31/FP29</f>
        <v>#DIV/0!</v>
      </c>
      <c r="FS32" s="1083"/>
      <c r="FT32" s="1083"/>
      <c r="FU32" s="1084"/>
      <c r="FV32" s="1080"/>
      <c r="FW32" s="1081"/>
      <c r="FX32" s="1081"/>
      <c r="FY32" s="451"/>
      <c r="GA32" s="194" t="s">
        <v>407</v>
      </c>
      <c r="GC32" s="1082" t="e">
        <f>GC31/GA29</f>
        <v>#DIV/0!</v>
      </c>
      <c r="GD32" s="1083"/>
      <c r="GE32" s="1083"/>
      <c r="GF32" s="1084"/>
      <c r="GG32" s="1080"/>
      <c r="GH32" s="1081"/>
      <c r="GI32" s="1081"/>
      <c r="GJ32" s="451"/>
      <c r="GL32" s="194" t="s">
        <v>407</v>
      </c>
      <c r="GN32" s="1082" t="e">
        <f>GN31/GL29</f>
        <v>#DIV/0!</v>
      </c>
      <c r="GO32" s="1083"/>
      <c r="GP32" s="1083"/>
      <c r="GQ32" s="1084"/>
      <c r="GR32" s="1080"/>
      <c r="GS32" s="1081"/>
      <c r="GT32" s="1081"/>
      <c r="GU32" s="451"/>
      <c r="GW32" s="194" t="s">
        <v>407</v>
      </c>
      <c r="GY32" s="1082" t="e">
        <f>GY31/GW29</f>
        <v>#DIV/0!</v>
      </c>
      <c r="GZ32" s="1083"/>
      <c r="HA32" s="1083"/>
      <c r="HB32" s="1084"/>
      <c r="HC32" s="1080"/>
      <c r="HD32" s="1081"/>
      <c r="HE32" s="1081"/>
      <c r="HF32" s="451"/>
      <c r="HH32" s="194" t="s">
        <v>407</v>
      </c>
      <c r="HJ32" s="1082" t="e">
        <f>HJ31/HH29</f>
        <v>#DIV/0!</v>
      </c>
      <c r="HK32" s="1083"/>
      <c r="HL32" s="1083"/>
      <c r="HM32" s="1084"/>
      <c r="HN32" s="1080"/>
      <c r="HO32" s="1081"/>
      <c r="HP32" s="1081"/>
      <c r="HQ32" s="451"/>
      <c r="HS32" s="194" t="s">
        <v>407</v>
      </c>
      <c r="HU32" s="1082" t="e">
        <f>HU31/HS29</f>
        <v>#DIV/0!</v>
      </c>
      <c r="HV32" s="1083"/>
      <c r="HW32" s="1083"/>
      <c r="HX32" s="1084"/>
      <c r="HY32" s="1080"/>
      <c r="HZ32" s="1081"/>
      <c r="IA32" s="1081"/>
      <c r="IB32" s="451"/>
      <c r="ID32" s="194" t="s">
        <v>407</v>
      </c>
      <c r="IF32" s="1082" t="e">
        <f>IF31/ID29</f>
        <v>#DIV/0!</v>
      </c>
      <c r="IG32" s="1083"/>
      <c r="IH32" s="1083"/>
      <c r="II32" s="1084"/>
      <c r="IJ32" s="1080"/>
      <c r="IK32" s="1081"/>
      <c r="IL32" s="1081"/>
      <c r="IM32" s="451"/>
    </row>
    <row r="33" spans="1:247" ht="12.75">
      <c r="A33" s="475" t="s">
        <v>411</v>
      </c>
      <c r="B33" s="476" t="s">
        <v>418</v>
      </c>
      <c r="C33" s="477">
        <v>2.9</v>
      </c>
      <c r="D33" s="584"/>
      <c r="E33" s="439"/>
      <c r="F33" s="439"/>
      <c r="G33" s="439"/>
      <c r="H33" s="439"/>
      <c r="I33" s="439"/>
      <c r="J33" s="439"/>
      <c r="K33" s="439"/>
      <c r="L33" s="439"/>
      <c r="M33" s="439"/>
      <c r="N33" s="439"/>
      <c r="O33" s="439"/>
      <c r="P33" s="439"/>
      <c r="Q33" s="502"/>
      <c r="R33" s="168"/>
      <c r="S33" s="168"/>
      <c r="T33" s="299"/>
      <c r="U33" s="299"/>
      <c r="V33" s="299"/>
      <c r="W33" s="299"/>
      <c r="X33" s="299"/>
      <c r="Y33" s="299"/>
      <c r="Z33" s="299"/>
      <c r="AA33" s="451"/>
      <c r="AB33" s="394"/>
      <c r="AC33" s="168"/>
      <c r="AD33" s="168"/>
      <c r="AE33" s="299"/>
      <c r="AF33" s="299"/>
      <c r="AG33" s="299"/>
      <c r="AH33" s="299"/>
      <c r="AI33" s="299"/>
      <c r="AJ33" s="299"/>
      <c r="AK33" s="299"/>
      <c r="AL33" s="451"/>
      <c r="AN33" s="168"/>
      <c r="AO33" s="168"/>
      <c r="AP33" s="299"/>
      <c r="AQ33" s="299"/>
      <c r="AR33" s="299"/>
      <c r="AS33" s="299"/>
      <c r="AT33" s="299"/>
      <c r="AU33" s="299"/>
      <c r="AV33" s="299"/>
      <c r="AW33" s="451"/>
      <c r="AY33" s="168"/>
      <c r="AZ33" s="168"/>
      <c r="BA33" s="299"/>
      <c r="BB33" s="299"/>
      <c r="BC33" s="299"/>
      <c r="BD33" s="299"/>
      <c r="BE33" s="299"/>
      <c r="BF33" s="299"/>
      <c r="BG33" s="299"/>
      <c r="BH33" s="451"/>
      <c r="BJ33" s="168"/>
      <c r="BK33" s="168"/>
      <c r="BL33" s="299"/>
      <c r="BM33" s="299"/>
      <c r="BN33" s="299"/>
      <c r="BO33" s="299"/>
      <c r="BP33" s="299"/>
      <c r="BQ33" s="299"/>
      <c r="BR33" s="299"/>
      <c r="BS33" s="451"/>
      <c r="BU33" s="168"/>
      <c r="BV33" s="168"/>
      <c r="BW33" s="299"/>
      <c r="BX33" s="299"/>
      <c r="BY33" s="299"/>
      <c r="BZ33" s="299"/>
      <c r="CA33" s="299"/>
      <c r="CB33" s="299"/>
      <c r="CC33" s="299"/>
      <c r="CD33" s="451"/>
      <c r="CF33" s="168"/>
      <c r="CG33" s="168"/>
      <c r="CH33" s="299"/>
      <c r="CI33" s="299"/>
      <c r="CJ33" s="299"/>
      <c r="CK33" s="299"/>
      <c r="CL33" s="299"/>
      <c r="CM33" s="299"/>
      <c r="CN33" s="299"/>
      <c r="CO33" s="451"/>
      <c r="CQ33" s="168"/>
      <c r="CR33" s="168"/>
      <c r="CS33" s="299"/>
      <c r="CT33" s="299"/>
      <c r="CU33" s="299"/>
      <c r="CV33" s="299"/>
      <c r="CW33" s="299"/>
      <c r="CX33" s="299"/>
      <c r="CY33" s="299"/>
      <c r="CZ33" s="451"/>
      <c r="DB33" s="168"/>
      <c r="DC33" s="168"/>
      <c r="DD33" s="299"/>
      <c r="DE33" s="299"/>
      <c r="DF33" s="299"/>
      <c r="DG33" s="299"/>
      <c r="DH33" s="299"/>
      <c r="DI33" s="299"/>
      <c r="DJ33" s="299"/>
      <c r="DK33" s="451"/>
      <c r="DM33" s="168"/>
      <c r="DN33" s="168"/>
      <c r="DO33" s="299"/>
      <c r="DP33" s="299"/>
      <c r="DQ33" s="299"/>
      <c r="DR33" s="299"/>
      <c r="DS33" s="299"/>
      <c r="DT33" s="299"/>
      <c r="DU33" s="299"/>
      <c r="DV33" s="451"/>
      <c r="DX33" s="168"/>
      <c r="DY33" s="168"/>
      <c r="DZ33" s="299"/>
      <c r="EA33" s="299"/>
      <c r="EB33" s="299"/>
      <c r="EC33" s="299"/>
      <c r="ED33" s="299"/>
      <c r="EE33" s="299"/>
      <c r="EF33" s="299"/>
      <c r="EG33" s="451"/>
      <c r="EI33" s="168"/>
      <c r="EJ33" s="168"/>
      <c r="EK33" s="299"/>
      <c r="EL33" s="299"/>
      <c r="EM33" s="299"/>
      <c r="EN33" s="299"/>
      <c r="EO33" s="299"/>
      <c r="EP33" s="299"/>
      <c r="EQ33" s="299"/>
      <c r="ER33" s="451"/>
      <c r="ET33" s="168"/>
      <c r="EU33" s="168"/>
      <c r="EV33" s="299"/>
      <c r="EW33" s="299"/>
      <c r="EX33" s="299"/>
      <c r="EY33" s="299"/>
      <c r="EZ33" s="299"/>
      <c r="FA33" s="299"/>
      <c r="FB33" s="299"/>
      <c r="FC33" s="451"/>
      <c r="FE33" s="168"/>
      <c r="FF33" s="168"/>
      <c r="FG33" s="299"/>
      <c r="FH33" s="299"/>
      <c r="FI33" s="299"/>
      <c r="FJ33" s="299"/>
      <c r="FK33" s="299"/>
      <c r="FL33" s="299"/>
      <c r="FM33" s="299"/>
      <c r="FN33" s="451"/>
      <c r="FP33" s="168"/>
      <c r="FQ33" s="168"/>
      <c r="FR33" s="299"/>
      <c r="FS33" s="299"/>
      <c r="FT33" s="299"/>
      <c r="FU33" s="299"/>
      <c r="FV33" s="299"/>
      <c r="FW33" s="299"/>
      <c r="FX33" s="299"/>
      <c r="FY33" s="451"/>
      <c r="GA33" s="168"/>
      <c r="GB33" s="168"/>
      <c r="GC33" s="299"/>
      <c r="GD33" s="299"/>
      <c r="GE33" s="299"/>
      <c r="GF33" s="299"/>
      <c r="GG33" s="299"/>
      <c r="GH33" s="299"/>
      <c r="GI33" s="299"/>
      <c r="GJ33" s="451"/>
      <c r="GL33" s="168"/>
      <c r="GM33" s="168"/>
      <c r="GN33" s="299"/>
      <c r="GO33" s="299"/>
      <c r="GP33" s="299"/>
      <c r="GQ33" s="299"/>
      <c r="GR33" s="299"/>
      <c r="GS33" s="299"/>
      <c r="GT33" s="299"/>
      <c r="GU33" s="451"/>
      <c r="GW33" s="168"/>
      <c r="GX33" s="168"/>
      <c r="GY33" s="299"/>
      <c r="GZ33" s="299"/>
      <c r="HA33" s="299"/>
      <c r="HB33" s="299"/>
      <c r="HC33" s="299"/>
      <c r="HD33" s="299"/>
      <c r="HE33" s="299"/>
      <c r="HF33" s="451"/>
      <c r="HH33" s="168"/>
      <c r="HI33" s="168"/>
      <c r="HJ33" s="299"/>
      <c r="HK33" s="299"/>
      <c r="HL33" s="299"/>
      <c r="HM33" s="299"/>
      <c r="HN33" s="299"/>
      <c r="HO33" s="299"/>
      <c r="HP33" s="299"/>
      <c r="HQ33" s="451"/>
      <c r="HS33" s="168"/>
      <c r="HT33" s="168"/>
      <c r="HU33" s="299"/>
      <c r="HV33" s="299"/>
      <c r="HW33" s="299"/>
      <c r="HX33" s="299"/>
      <c r="HY33" s="299"/>
      <c r="HZ33" s="299"/>
      <c r="IA33" s="299"/>
      <c r="IB33" s="451"/>
      <c r="ID33" s="168"/>
      <c r="IE33" s="168"/>
      <c r="IF33" s="299"/>
      <c r="IG33" s="299"/>
      <c r="IH33" s="299"/>
      <c r="II33" s="299"/>
      <c r="IJ33" s="299"/>
      <c r="IK33" s="299"/>
      <c r="IL33" s="299"/>
      <c r="IM33" s="451"/>
    </row>
    <row r="34" spans="1:247" ht="12.75">
      <c r="A34" s="475" t="s">
        <v>553</v>
      </c>
      <c r="B34" s="476" t="s">
        <v>722</v>
      </c>
      <c r="C34" s="477">
        <v>3.513</v>
      </c>
      <c r="D34" s="584"/>
      <c r="E34" s="420"/>
      <c r="F34" s="420"/>
      <c r="G34" s="420"/>
      <c r="H34" s="420"/>
      <c r="I34" s="420"/>
      <c r="J34" s="420"/>
      <c r="K34" s="420"/>
      <c r="L34" s="420"/>
      <c r="M34" s="420"/>
      <c r="N34" s="420"/>
      <c r="O34" s="420"/>
      <c r="P34" s="135" t="s">
        <v>979</v>
      </c>
      <c r="Q34" s="394"/>
      <c r="R34" s="26"/>
      <c r="S34" s="134" t="s">
        <v>980</v>
      </c>
      <c r="AA34" s="451"/>
      <c r="AC34" s="26"/>
      <c r="AD34" s="134" t="s">
        <v>980</v>
      </c>
      <c r="AL34" s="451"/>
      <c r="AN34" s="26"/>
      <c r="AO34" s="134" t="s">
        <v>980</v>
      </c>
      <c r="AW34" s="451"/>
      <c r="AY34" s="26"/>
      <c r="AZ34" s="134" t="s">
        <v>980</v>
      </c>
      <c r="BH34" s="451"/>
      <c r="BJ34" s="26"/>
      <c r="BK34" s="134" t="s">
        <v>980</v>
      </c>
      <c r="BS34" s="451"/>
      <c r="BU34" s="26"/>
      <c r="BV34" s="134" t="s">
        <v>980</v>
      </c>
      <c r="CD34" s="451"/>
      <c r="CF34" s="26"/>
      <c r="CG34" s="134" t="s">
        <v>980</v>
      </c>
      <c r="CO34" s="451"/>
      <c r="CQ34" s="26"/>
      <c r="CR34" s="134" t="s">
        <v>980</v>
      </c>
      <c r="CZ34" s="451"/>
      <c r="DB34" s="26"/>
      <c r="DC34" s="134" t="s">
        <v>980</v>
      </c>
      <c r="DK34" s="451"/>
      <c r="DM34" s="26"/>
      <c r="DN34" s="134" t="s">
        <v>980</v>
      </c>
      <c r="DV34" s="451"/>
      <c r="DX34" s="26"/>
      <c r="DY34" s="134" t="s">
        <v>980</v>
      </c>
      <c r="EG34" s="451"/>
      <c r="EI34" s="26"/>
      <c r="EJ34" s="134" t="s">
        <v>980</v>
      </c>
      <c r="ER34" s="451"/>
      <c r="ET34" s="26"/>
      <c r="EU34" s="134" t="s">
        <v>980</v>
      </c>
      <c r="FC34" s="451"/>
      <c r="FE34" s="26"/>
      <c r="FF34" s="134" t="s">
        <v>980</v>
      </c>
      <c r="FN34" s="451"/>
      <c r="FP34" s="26"/>
      <c r="FQ34" s="134" t="s">
        <v>980</v>
      </c>
      <c r="FY34" s="451"/>
      <c r="GA34" s="26"/>
      <c r="GB34" s="134" t="s">
        <v>980</v>
      </c>
      <c r="GJ34" s="451"/>
      <c r="GL34" s="26"/>
      <c r="GM34" s="134" t="s">
        <v>980</v>
      </c>
      <c r="GU34" s="451"/>
      <c r="GW34" s="26"/>
      <c r="GX34" s="134" t="s">
        <v>980</v>
      </c>
      <c r="HF34" s="451"/>
      <c r="HH34" s="26"/>
      <c r="HI34" s="134" t="s">
        <v>980</v>
      </c>
      <c r="HQ34" s="451"/>
      <c r="HS34" s="26"/>
      <c r="HT34" s="134" t="s">
        <v>980</v>
      </c>
      <c r="IB34" s="451"/>
      <c r="ID34" s="26"/>
      <c r="IE34" s="134" t="s">
        <v>980</v>
      </c>
      <c r="IM34" s="451"/>
    </row>
    <row r="35" spans="1:247" ht="12.75">
      <c r="A35" s="475" t="s">
        <v>554</v>
      </c>
      <c r="B35" s="476" t="s">
        <v>723</v>
      </c>
      <c r="C35" s="477">
        <v>58.676</v>
      </c>
      <c r="D35" s="584"/>
      <c r="P35" s="409" t="s">
        <v>981</v>
      </c>
      <c r="R35" s="26"/>
      <c r="S35" s="194" t="s">
        <v>982</v>
      </c>
      <c r="T35" s="505"/>
      <c r="AA35" s="451"/>
      <c r="AC35" s="26"/>
      <c r="AD35" s="194" t="s">
        <v>982</v>
      </c>
      <c r="AE35" s="505"/>
      <c r="AL35" s="451"/>
      <c r="AN35" s="26"/>
      <c r="AO35" s="194" t="s">
        <v>982</v>
      </c>
      <c r="AP35" s="505"/>
      <c r="AW35" s="451"/>
      <c r="AY35" s="26"/>
      <c r="AZ35" s="194" t="s">
        <v>982</v>
      </c>
      <c r="BA35" s="505"/>
      <c r="BH35" s="451"/>
      <c r="BJ35" s="26"/>
      <c r="BK35" s="194" t="s">
        <v>982</v>
      </c>
      <c r="BL35" s="505"/>
      <c r="BS35" s="451"/>
      <c r="BU35" s="26"/>
      <c r="BV35" s="194" t="s">
        <v>982</v>
      </c>
      <c r="BW35" s="505"/>
      <c r="CD35" s="451"/>
      <c r="CF35" s="26"/>
      <c r="CG35" s="194" t="s">
        <v>982</v>
      </c>
      <c r="CH35" s="505"/>
      <c r="CO35" s="451"/>
      <c r="CQ35" s="26"/>
      <c r="CR35" s="194" t="s">
        <v>982</v>
      </c>
      <c r="CS35" s="505"/>
      <c r="CZ35" s="451"/>
      <c r="DB35" s="26"/>
      <c r="DC35" s="194" t="s">
        <v>982</v>
      </c>
      <c r="DD35" s="505"/>
      <c r="DK35" s="451"/>
      <c r="DM35" s="26"/>
      <c r="DN35" s="194" t="s">
        <v>982</v>
      </c>
      <c r="DO35" s="505"/>
      <c r="DV35" s="451"/>
      <c r="DX35" s="26"/>
      <c r="DY35" s="194" t="s">
        <v>982</v>
      </c>
      <c r="DZ35" s="505"/>
      <c r="EG35" s="451"/>
      <c r="EI35" s="26"/>
      <c r="EJ35" s="194" t="s">
        <v>982</v>
      </c>
      <c r="EK35" s="505"/>
      <c r="ER35" s="451"/>
      <c r="ET35" s="26"/>
      <c r="EU35" s="194" t="s">
        <v>982</v>
      </c>
      <c r="EV35" s="505"/>
      <c r="FC35" s="451"/>
      <c r="FE35" s="26"/>
      <c r="FF35" s="194" t="s">
        <v>982</v>
      </c>
      <c r="FG35" s="505"/>
      <c r="FN35" s="451"/>
      <c r="FP35" s="26"/>
      <c r="FQ35" s="194" t="s">
        <v>982</v>
      </c>
      <c r="FR35" s="505"/>
      <c r="FY35" s="451"/>
      <c r="GA35" s="26"/>
      <c r="GB35" s="194" t="s">
        <v>982</v>
      </c>
      <c r="GC35" s="505"/>
      <c r="GJ35" s="451"/>
      <c r="GL35" s="26"/>
      <c r="GM35" s="194" t="s">
        <v>982</v>
      </c>
      <c r="GN35" s="505"/>
      <c r="GU35" s="451"/>
      <c r="GW35" s="26"/>
      <c r="GX35" s="194" t="s">
        <v>982</v>
      </c>
      <c r="GY35" s="505"/>
      <c r="HF35" s="451"/>
      <c r="HH35" s="26"/>
      <c r="HI35" s="194" t="s">
        <v>982</v>
      </c>
      <c r="HJ35" s="505"/>
      <c r="HQ35" s="451"/>
      <c r="HS35" s="26"/>
      <c r="HT35" s="194" t="s">
        <v>982</v>
      </c>
      <c r="HU35" s="505"/>
      <c r="IB35" s="451"/>
      <c r="ID35" s="26"/>
      <c r="IE35" s="194" t="s">
        <v>982</v>
      </c>
      <c r="IF35" s="505"/>
      <c r="IM35" s="451"/>
    </row>
    <row r="36" spans="1:247" ht="12.75">
      <c r="A36" s="475" t="s">
        <v>555</v>
      </c>
      <c r="B36" s="476" t="s">
        <v>613</v>
      </c>
      <c r="C36" s="477">
        <v>3.75</v>
      </c>
      <c r="D36" s="584"/>
      <c r="E36" s="506"/>
      <c r="F36" s="506"/>
      <c r="G36" s="506"/>
      <c r="H36" s="506"/>
      <c r="I36" s="506"/>
      <c r="J36" s="506"/>
      <c r="K36" s="506"/>
      <c r="L36" s="506"/>
      <c r="M36" s="506"/>
      <c r="N36" s="506"/>
      <c r="O36" s="506"/>
      <c r="P36" s="506"/>
      <c r="T36" s="505"/>
      <c r="AA36" s="451"/>
      <c r="AE36" s="505"/>
      <c r="AL36" s="451"/>
      <c r="AP36" s="505"/>
      <c r="AW36" s="451"/>
      <c r="BA36" s="505"/>
      <c r="BH36" s="451"/>
      <c r="BL36" s="505"/>
      <c r="BS36" s="451"/>
      <c r="BW36" s="505"/>
      <c r="CD36" s="451"/>
      <c r="CH36" s="505"/>
      <c r="CO36" s="451"/>
      <c r="CS36" s="505"/>
      <c r="CZ36" s="451"/>
      <c r="DD36" s="505"/>
      <c r="DK36" s="451"/>
      <c r="DO36" s="505"/>
      <c r="DV36" s="451"/>
      <c r="DZ36" s="505"/>
      <c r="EG36" s="451"/>
      <c r="EK36" s="505"/>
      <c r="ER36" s="451"/>
      <c r="EV36" s="505"/>
      <c r="FC36" s="451"/>
      <c r="FG36" s="505"/>
      <c r="FN36" s="451"/>
      <c r="FR36" s="505"/>
      <c r="FY36" s="451"/>
      <c r="GC36" s="505"/>
      <c r="GJ36" s="451"/>
      <c r="GN36" s="505"/>
      <c r="GU36" s="451"/>
      <c r="GY36" s="505"/>
      <c r="HF36" s="451"/>
      <c r="HJ36" s="505"/>
      <c r="HQ36" s="451"/>
      <c r="HU36" s="505"/>
      <c r="IB36" s="451"/>
      <c r="IF36" s="505"/>
      <c r="IM36" s="451"/>
    </row>
    <row r="37" spans="1:247" ht="12.75">
      <c r="A37" s="475" t="s">
        <v>556</v>
      </c>
      <c r="B37" s="476" t="s">
        <v>724</v>
      </c>
      <c r="C37" s="477">
        <v>1.321</v>
      </c>
      <c r="D37" s="584"/>
      <c r="E37" s="135"/>
      <c r="F37" s="439"/>
      <c r="G37" s="439"/>
      <c r="H37" s="439"/>
      <c r="I37" s="439"/>
      <c r="J37" s="439"/>
      <c r="K37" s="439"/>
      <c r="L37" s="439"/>
      <c r="M37" s="439"/>
      <c r="N37" s="439"/>
      <c r="O37" s="439"/>
      <c r="P37" s="135" t="s">
        <v>983</v>
      </c>
      <c r="R37" s="901"/>
      <c r="S37" s="902"/>
      <c r="T37" s="902"/>
      <c r="U37" s="902"/>
      <c r="V37" s="902"/>
      <c r="W37" s="902"/>
      <c r="X37" s="902"/>
      <c r="Y37" s="902"/>
      <c r="Z37" s="903"/>
      <c r="AA37" s="451"/>
      <c r="AC37" s="901"/>
      <c r="AD37" s="902"/>
      <c r="AE37" s="902"/>
      <c r="AF37" s="902"/>
      <c r="AG37" s="902"/>
      <c r="AH37" s="902"/>
      <c r="AI37" s="902"/>
      <c r="AJ37" s="902"/>
      <c r="AK37" s="903"/>
      <c r="AL37" s="451"/>
      <c r="AN37" s="901"/>
      <c r="AO37" s="902"/>
      <c r="AP37" s="902"/>
      <c r="AQ37" s="902"/>
      <c r="AR37" s="902"/>
      <c r="AS37" s="902"/>
      <c r="AT37" s="902"/>
      <c r="AU37" s="902"/>
      <c r="AV37" s="903"/>
      <c r="AW37" s="451"/>
      <c r="AY37" s="901"/>
      <c r="AZ37" s="902"/>
      <c r="BA37" s="902"/>
      <c r="BB37" s="902"/>
      <c r="BC37" s="902"/>
      <c r="BD37" s="902"/>
      <c r="BE37" s="902"/>
      <c r="BF37" s="902"/>
      <c r="BG37" s="903"/>
      <c r="BH37" s="451"/>
      <c r="BJ37" s="901"/>
      <c r="BK37" s="902"/>
      <c r="BL37" s="902"/>
      <c r="BM37" s="902"/>
      <c r="BN37" s="902"/>
      <c r="BO37" s="902"/>
      <c r="BP37" s="902"/>
      <c r="BQ37" s="902"/>
      <c r="BR37" s="903"/>
      <c r="BS37" s="451"/>
      <c r="BU37" s="901"/>
      <c r="BV37" s="902"/>
      <c r="BW37" s="902"/>
      <c r="BX37" s="902"/>
      <c r="BY37" s="902"/>
      <c r="BZ37" s="902"/>
      <c r="CA37" s="902"/>
      <c r="CB37" s="902"/>
      <c r="CC37" s="903"/>
      <c r="CD37" s="451"/>
      <c r="CF37" s="901"/>
      <c r="CG37" s="902"/>
      <c r="CH37" s="902"/>
      <c r="CI37" s="902"/>
      <c r="CJ37" s="902"/>
      <c r="CK37" s="902"/>
      <c r="CL37" s="902"/>
      <c r="CM37" s="902"/>
      <c r="CN37" s="903"/>
      <c r="CO37" s="451"/>
      <c r="CQ37" s="901"/>
      <c r="CR37" s="902"/>
      <c r="CS37" s="902"/>
      <c r="CT37" s="902"/>
      <c r="CU37" s="902"/>
      <c r="CV37" s="902"/>
      <c r="CW37" s="902"/>
      <c r="CX37" s="902"/>
      <c r="CY37" s="903"/>
      <c r="CZ37" s="451"/>
      <c r="DB37" s="901"/>
      <c r="DC37" s="902"/>
      <c r="DD37" s="902"/>
      <c r="DE37" s="902"/>
      <c r="DF37" s="902"/>
      <c r="DG37" s="902"/>
      <c r="DH37" s="902"/>
      <c r="DI37" s="902"/>
      <c r="DJ37" s="903"/>
      <c r="DK37" s="451"/>
      <c r="DM37" s="901"/>
      <c r="DN37" s="902"/>
      <c r="DO37" s="902"/>
      <c r="DP37" s="902"/>
      <c r="DQ37" s="902"/>
      <c r="DR37" s="902"/>
      <c r="DS37" s="902"/>
      <c r="DT37" s="902"/>
      <c r="DU37" s="903"/>
      <c r="DV37" s="451"/>
      <c r="DX37" s="901"/>
      <c r="DY37" s="902"/>
      <c r="DZ37" s="902"/>
      <c r="EA37" s="902"/>
      <c r="EB37" s="902"/>
      <c r="EC37" s="902"/>
      <c r="ED37" s="902"/>
      <c r="EE37" s="902"/>
      <c r="EF37" s="903"/>
      <c r="EG37" s="451"/>
      <c r="EI37" s="901"/>
      <c r="EJ37" s="902"/>
      <c r="EK37" s="902"/>
      <c r="EL37" s="902"/>
      <c r="EM37" s="902"/>
      <c r="EN37" s="902"/>
      <c r="EO37" s="902"/>
      <c r="EP37" s="902"/>
      <c r="EQ37" s="903"/>
      <c r="ER37" s="451"/>
      <c r="ET37" s="901"/>
      <c r="EU37" s="902"/>
      <c r="EV37" s="902"/>
      <c r="EW37" s="902"/>
      <c r="EX37" s="902"/>
      <c r="EY37" s="902"/>
      <c r="EZ37" s="902"/>
      <c r="FA37" s="902"/>
      <c r="FB37" s="903"/>
      <c r="FC37" s="451"/>
      <c r="FE37" s="901"/>
      <c r="FF37" s="902"/>
      <c r="FG37" s="902"/>
      <c r="FH37" s="902"/>
      <c r="FI37" s="902"/>
      <c r="FJ37" s="902"/>
      <c r="FK37" s="902"/>
      <c r="FL37" s="902"/>
      <c r="FM37" s="903"/>
      <c r="FN37" s="451"/>
      <c r="FP37" s="901"/>
      <c r="FQ37" s="902"/>
      <c r="FR37" s="902"/>
      <c r="FS37" s="902"/>
      <c r="FT37" s="902"/>
      <c r="FU37" s="902"/>
      <c r="FV37" s="902"/>
      <c r="FW37" s="902"/>
      <c r="FX37" s="903"/>
      <c r="FY37" s="451"/>
      <c r="GA37" s="901"/>
      <c r="GB37" s="902"/>
      <c r="GC37" s="902"/>
      <c r="GD37" s="902"/>
      <c r="GE37" s="902"/>
      <c r="GF37" s="902"/>
      <c r="GG37" s="902"/>
      <c r="GH37" s="902"/>
      <c r="GI37" s="903"/>
      <c r="GJ37" s="451"/>
      <c r="GL37" s="901"/>
      <c r="GM37" s="902"/>
      <c r="GN37" s="902"/>
      <c r="GO37" s="902"/>
      <c r="GP37" s="902"/>
      <c r="GQ37" s="902"/>
      <c r="GR37" s="902"/>
      <c r="GS37" s="902"/>
      <c r="GT37" s="903"/>
      <c r="GU37" s="451"/>
      <c r="GW37" s="901"/>
      <c r="GX37" s="902"/>
      <c r="GY37" s="902"/>
      <c r="GZ37" s="902"/>
      <c r="HA37" s="902"/>
      <c r="HB37" s="902"/>
      <c r="HC37" s="902"/>
      <c r="HD37" s="902"/>
      <c r="HE37" s="903"/>
      <c r="HF37" s="451"/>
      <c r="HH37" s="901"/>
      <c r="HI37" s="902"/>
      <c r="HJ37" s="902"/>
      <c r="HK37" s="902"/>
      <c r="HL37" s="902"/>
      <c r="HM37" s="902"/>
      <c r="HN37" s="902"/>
      <c r="HO37" s="902"/>
      <c r="HP37" s="903"/>
      <c r="HQ37" s="451"/>
      <c r="HS37" s="901"/>
      <c r="HT37" s="902"/>
      <c r="HU37" s="902"/>
      <c r="HV37" s="902"/>
      <c r="HW37" s="902"/>
      <c r="HX37" s="902"/>
      <c r="HY37" s="902"/>
      <c r="HZ37" s="902"/>
      <c r="IA37" s="903"/>
      <c r="IB37" s="451"/>
      <c r="ID37" s="901"/>
      <c r="IE37" s="902"/>
      <c r="IF37" s="902"/>
      <c r="IG37" s="902"/>
      <c r="IH37" s="902"/>
      <c r="II37" s="902"/>
      <c r="IJ37" s="902"/>
      <c r="IK37" s="902"/>
      <c r="IL37" s="903"/>
      <c r="IM37" s="451"/>
    </row>
    <row r="38" spans="1:247" ht="12.75">
      <c r="A38" s="475" t="s">
        <v>557</v>
      </c>
      <c r="B38" s="476" t="s">
        <v>725</v>
      </c>
      <c r="C38" s="477">
        <v>11.566</v>
      </c>
      <c r="D38" s="584"/>
      <c r="E38" s="246"/>
      <c r="F38" s="246"/>
      <c r="G38" s="246"/>
      <c r="H38" s="246"/>
      <c r="I38" s="246"/>
      <c r="J38" s="246"/>
      <c r="K38" s="246"/>
      <c r="L38" s="246"/>
      <c r="M38" s="246"/>
      <c r="N38" s="246"/>
      <c r="O38" s="246"/>
      <c r="P38" s="135" t="s">
        <v>984</v>
      </c>
      <c r="Q38" s="502"/>
      <c r="R38" s="1085"/>
      <c r="S38" s="1086"/>
      <c r="T38" s="1086"/>
      <c r="U38" s="1086"/>
      <c r="V38" s="1086"/>
      <c r="W38" s="1086"/>
      <c r="X38" s="1086"/>
      <c r="Y38" s="1086"/>
      <c r="Z38" s="1087"/>
      <c r="AA38" s="451"/>
      <c r="AC38" s="1085"/>
      <c r="AD38" s="1086"/>
      <c r="AE38" s="1086"/>
      <c r="AF38" s="1086"/>
      <c r="AG38" s="1086"/>
      <c r="AH38" s="1086"/>
      <c r="AI38" s="1086"/>
      <c r="AJ38" s="1086"/>
      <c r="AK38" s="1087"/>
      <c r="AL38" s="451"/>
      <c r="AN38" s="1085"/>
      <c r="AO38" s="1086"/>
      <c r="AP38" s="1086"/>
      <c r="AQ38" s="1086"/>
      <c r="AR38" s="1086"/>
      <c r="AS38" s="1086"/>
      <c r="AT38" s="1086"/>
      <c r="AU38" s="1086"/>
      <c r="AV38" s="1087"/>
      <c r="AW38" s="451"/>
      <c r="AY38" s="1085"/>
      <c r="AZ38" s="1086"/>
      <c r="BA38" s="1086"/>
      <c r="BB38" s="1086"/>
      <c r="BC38" s="1086"/>
      <c r="BD38" s="1086"/>
      <c r="BE38" s="1086"/>
      <c r="BF38" s="1086"/>
      <c r="BG38" s="1087"/>
      <c r="BH38" s="451"/>
      <c r="BJ38" s="1085"/>
      <c r="BK38" s="1086"/>
      <c r="BL38" s="1086"/>
      <c r="BM38" s="1086"/>
      <c r="BN38" s="1086"/>
      <c r="BO38" s="1086"/>
      <c r="BP38" s="1086"/>
      <c r="BQ38" s="1086"/>
      <c r="BR38" s="1087"/>
      <c r="BS38" s="451"/>
      <c r="BU38" s="1085"/>
      <c r="BV38" s="1086"/>
      <c r="BW38" s="1086"/>
      <c r="BX38" s="1086"/>
      <c r="BY38" s="1086"/>
      <c r="BZ38" s="1086"/>
      <c r="CA38" s="1086"/>
      <c r="CB38" s="1086"/>
      <c r="CC38" s="1087"/>
      <c r="CD38" s="451"/>
      <c r="CF38" s="1085"/>
      <c r="CG38" s="1086"/>
      <c r="CH38" s="1086"/>
      <c r="CI38" s="1086"/>
      <c r="CJ38" s="1086"/>
      <c r="CK38" s="1086"/>
      <c r="CL38" s="1086"/>
      <c r="CM38" s="1086"/>
      <c r="CN38" s="1087"/>
      <c r="CO38" s="451"/>
      <c r="CQ38" s="1085"/>
      <c r="CR38" s="1086"/>
      <c r="CS38" s="1086"/>
      <c r="CT38" s="1086"/>
      <c r="CU38" s="1086"/>
      <c r="CV38" s="1086"/>
      <c r="CW38" s="1086"/>
      <c r="CX38" s="1086"/>
      <c r="CY38" s="1087"/>
      <c r="CZ38" s="451"/>
      <c r="DB38" s="1085"/>
      <c r="DC38" s="1086"/>
      <c r="DD38" s="1086"/>
      <c r="DE38" s="1086"/>
      <c r="DF38" s="1086"/>
      <c r="DG38" s="1086"/>
      <c r="DH38" s="1086"/>
      <c r="DI38" s="1086"/>
      <c r="DJ38" s="1087"/>
      <c r="DK38" s="451"/>
      <c r="DM38" s="1085"/>
      <c r="DN38" s="1086"/>
      <c r="DO38" s="1086"/>
      <c r="DP38" s="1086"/>
      <c r="DQ38" s="1086"/>
      <c r="DR38" s="1086"/>
      <c r="DS38" s="1086"/>
      <c r="DT38" s="1086"/>
      <c r="DU38" s="1087"/>
      <c r="DV38" s="451"/>
      <c r="DX38" s="1085"/>
      <c r="DY38" s="1086"/>
      <c r="DZ38" s="1086"/>
      <c r="EA38" s="1086"/>
      <c r="EB38" s="1086"/>
      <c r="EC38" s="1086"/>
      <c r="ED38" s="1086"/>
      <c r="EE38" s="1086"/>
      <c r="EF38" s="1087"/>
      <c r="EG38" s="451"/>
      <c r="EI38" s="1085"/>
      <c r="EJ38" s="1086"/>
      <c r="EK38" s="1086"/>
      <c r="EL38" s="1086"/>
      <c r="EM38" s="1086"/>
      <c r="EN38" s="1086"/>
      <c r="EO38" s="1086"/>
      <c r="EP38" s="1086"/>
      <c r="EQ38" s="1087"/>
      <c r="ER38" s="451"/>
      <c r="ET38" s="1085"/>
      <c r="EU38" s="1086"/>
      <c r="EV38" s="1086"/>
      <c r="EW38" s="1086"/>
      <c r="EX38" s="1086"/>
      <c r="EY38" s="1086"/>
      <c r="EZ38" s="1086"/>
      <c r="FA38" s="1086"/>
      <c r="FB38" s="1087"/>
      <c r="FC38" s="451"/>
      <c r="FE38" s="1085"/>
      <c r="FF38" s="1086"/>
      <c r="FG38" s="1086"/>
      <c r="FH38" s="1086"/>
      <c r="FI38" s="1086"/>
      <c r="FJ38" s="1086"/>
      <c r="FK38" s="1086"/>
      <c r="FL38" s="1086"/>
      <c r="FM38" s="1087"/>
      <c r="FN38" s="451"/>
      <c r="FP38" s="1085"/>
      <c r="FQ38" s="1086"/>
      <c r="FR38" s="1086"/>
      <c r="FS38" s="1086"/>
      <c r="FT38" s="1086"/>
      <c r="FU38" s="1086"/>
      <c r="FV38" s="1086"/>
      <c r="FW38" s="1086"/>
      <c r="FX38" s="1087"/>
      <c r="FY38" s="451"/>
      <c r="GA38" s="1085"/>
      <c r="GB38" s="1086"/>
      <c r="GC38" s="1086"/>
      <c r="GD38" s="1086"/>
      <c r="GE38" s="1086"/>
      <c r="GF38" s="1086"/>
      <c r="GG38" s="1086"/>
      <c r="GH38" s="1086"/>
      <c r="GI38" s="1087"/>
      <c r="GJ38" s="451"/>
      <c r="GL38" s="1085"/>
      <c r="GM38" s="1086"/>
      <c r="GN38" s="1086"/>
      <c r="GO38" s="1086"/>
      <c r="GP38" s="1086"/>
      <c r="GQ38" s="1086"/>
      <c r="GR38" s="1086"/>
      <c r="GS38" s="1086"/>
      <c r="GT38" s="1087"/>
      <c r="GU38" s="451"/>
      <c r="GW38" s="1085"/>
      <c r="GX38" s="1086"/>
      <c r="GY38" s="1086"/>
      <c r="GZ38" s="1086"/>
      <c r="HA38" s="1086"/>
      <c r="HB38" s="1086"/>
      <c r="HC38" s="1086"/>
      <c r="HD38" s="1086"/>
      <c r="HE38" s="1087"/>
      <c r="HF38" s="451"/>
      <c r="HH38" s="1085"/>
      <c r="HI38" s="1086"/>
      <c r="HJ38" s="1086"/>
      <c r="HK38" s="1086"/>
      <c r="HL38" s="1086"/>
      <c r="HM38" s="1086"/>
      <c r="HN38" s="1086"/>
      <c r="HO38" s="1086"/>
      <c r="HP38" s="1087"/>
      <c r="HQ38" s="451"/>
      <c r="HS38" s="1085"/>
      <c r="HT38" s="1086"/>
      <c r="HU38" s="1086"/>
      <c r="HV38" s="1086"/>
      <c r="HW38" s="1086"/>
      <c r="HX38" s="1086"/>
      <c r="HY38" s="1086"/>
      <c r="HZ38" s="1086"/>
      <c r="IA38" s="1087"/>
      <c r="IB38" s="451"/>
      <c r="ID38" s="1085"/>
      <c r="IE38" s="1086"/>
      <c r="IF38" s="1086"/>
      <c r="IG38" s="1086"/>
      <c r="IH38" s="1086"/>
      <c r="II38" s="1086"/>
      <c r="IJ38" s="1086"/>
      <c r="IK38" s="1086"/>
      <c r="IL38" s="1087"/>
      <c r="IM38" s="451"/>
    </row>
    <row r="39" spans="1:247" ht="12.75">
      <c r="A39" s="475" t="s">
        <v>413</v>
      </c>
      <c r="B39" s="476" t="s">
        <v>419</v>
      </c>
      <c r="C39" s="477">
        <v>1086.87</v>
      </c>
      <c r="D39" s="584"/>
      <c r="E39" s="246"/>
      <c r="F39" s="246"/>
      <c r="G39" s="246"/>
      <c r="H39" s="246"/>
      <c r="I39" s="246"/>
      <c r="J39" s="246"/>
      <c r="K39" s="246"/>
      <c r="L39" s="246"/>
      <c r="M39" s="246"/>
      <c r="N39" s="246"/>
      <c r="O39" s="246"/>
      <c r="P39" s="135" t="s">
        <v>967</v>
      </c>
      <c r="Q39" s="502"/>
      <c r="R39" s="901"/>
      <c r="S39" s="902"/>
      <c r="T39" s="902"/>
      <c r="U39" s="902"/>
      <c r="V39" s="902"/>
      <c r="W39" s="902"/>
      <c r="X39" s="902"/>
      <c r="Y39" s="902"/>
      <c r="Z39" s="903"/>
      <c r="AA39" s="451"/>
      <c r="AC39" s="901"/>
      <c r="AD39" s="902"/>
      <c r="AE39" s="902"/>
      <c r="AF39" s="902"/>
      <c r="AG39" s="902"/>
      <c r="AH39" s="902"/>
      <c r="AI39" s="902"/>
      <c r="AJ39" s="902"/>
      <c r="AK39" s="903"/>
      <c r="AL39" s="451"/>
      <c r="AN39" s="901"/>
      <c r="AO39" s="902"/>
      <c r="AP39" s="902"/>
      <c r="AQ39" s="902"/>
      <c r="AR39" s="902"/>
      <c r="AS39" s="902"/>
      <c r="AT39" s="902"/>
      <c r="AU39" s="902"/>
      <c r="AV39" s="903"/>
      <c r="AW39" s="451"/>
      <c r="AY39" s="901"/>
      <c r="AZ39" s="902"/>
      <c r="BA39" s="902"/>
      <c r="BB39" s="902"/>
      <c r="BC39" s="902"/>
      <c r="BD39" s="902"/>
      <c r="BE39" s="902"/>
      <c r="BF39" s="902"/>
      <c r="BG39" s="903"/>
      <c r="BH39" s="451"/>
      <c r="BJ39" s="901"/>
      <c r="BK39" s="902"/>
      <c r="BL39" s="902"/>
      <c r="BM39" s="902"/>
      <c r="BN39" s="902"/>
      <c r="BO39" s="902"/>
      <c r="BP39" s="902"/>
      <c r="BQ39" s="902"/>
      <c r="BR39" s="903"/>
      <c r="BS39" s="451"/>
      <c r="BU39" s="901"/>
      <c r="BV39" s="902"/>
      <c r="BW39" s="902"/>
      <c r="BX39" s="902"/>
      <c r="BY39" s="902"/>
      <c r="BZ39" s="902"/>
      <c r="CA39" s="902"/>
      <c r="CB39" s="902"/>
      <c r="CC39" s="903"/>
      <c r="CD39" s="451"/>
      <c r="CF39" s="901"/>
      <c r="CG39" s="902"/>
      <c r="CH39" s="902"/>
      <c r="CI39" s="902"/>
      <c r="CJ39" s="902"/>
      <c r="CK39" s="902"/>
      <c r="CL39" s="902"/>
      <c r="CM39" s="902"/>
      <c r="CN39" s="903"/>
      <c r="CO39" s="451"/>
      <c r="CQ39" s="901"/>
      <c r="CR39" s="902"/>
      <c r="CS39" s="902"/>
      <c r="CT39" s="902"/>
      <c r="CU39" s="902"/>
      <c r="CV39" s="902"/>
      <c r="CW39" s="902"/>
      <c r="CX39" s="902"/>
      <c r="CY39" s="903"/>
      <c r="CZ39" s="451"/>
      <c r="DB39" s="901"/>
      <c r="DC39" s="902"/>
      <c r="DD39" s="902"/>
      <c r="DE39" s="902"/>
      <c r="DF39" s="902"/>
      <c r="DG39" s="902"/>
      <c r="DH39" s="902"/>
      <c r="DI39" s="902"/>
      <c r="DJ39" s="903"/>
      <c r="DK39" s="451"/>
      <c r="DM39" s="901"/>
      <c r="DN39" s="902"/>
      <c r="DO39" s="902"/>
      <c r="DP39" s="902"/>
      <c r="DQ39" s="902"/>
      <c r="DR39" s="902"/>
      <c r="DS39" s="902"/>
      <c r="DT39" s="902"/>
      <c r="DU39" s="903"/>
      <c r="DV39" s="451"/>
      <c r="DX39" s="901"/>
      <c r="DY39" s="902"/>
      <c r="DZ39" s="902"/>
      <c r="EA39" s="902"/>
      <c r="EB39" s="902"/>
      <c r="EC39" s="902"/>
      <c r="ED39" s="902"/>
      <c r="EE39" s="902"/>
      <c r="EF39" s="903"/>
      <c r="EG39" s="451"/>
      <c r="EI39" s="901"/>
      <c r="EJ39" s="902"/>
      <c r="EK39" s="902"/>
      <c r="EL39" s="902"/>
      <c r="EM39" s="902"/>
      <c r="EN39" s="902"/>
      <c r="EO39" s="902"/>
      <c r="EP39" s="902"/>
      <c r="EQ39" s="903"/>
      <c r="ER39" s="451"/>
      <c r="ET39" s="901"/>
      <c r="EU39" s="902"/>
      <c r="EV39" s="902"/>
      <c r="EW39" s="902"/>
      <c r="EX39" s="902"/>
      <c r="EY39" s="902"/>
      <c r="EZ39" s="902"/>
      <c r="FA39" s="902"/>
      <c r="FB39" s="903"/>
      <c r="FC39" s="451"/>
      <c r="FE39" s="901"/>
      <c r="FF39" s="902"/>
      <c r="FG39" s="902"/>
      <c r="FH39" s="902"/>
      <c r="FI39" s="902"/>
      <c r="FJ39" s="902"/>
      <c r="FK39" s="902"/>
      <c r="FL39" s="902"/>
      <c r="FM39" s="903"/>
      <c r="FN39" s="451"/>
      <c r="FP39" s="901"/>
      <c r="FQ39" s="902"/>
      <c r="FR39" s="902"/>
      <c r="FS39" s="902"/>
      <c r="FT39" s="902"/>
      <c r="FU39" s="902"/>
      <c r="FV39" s="902"/>
      <c r="FW39" s="902"/>
      <c r="FX39" s="903"/>
      <c r="FY39" s="451"/>
      <c r="GA39" s="901"/>
      <c r="GB39" s="902"/>
      <c r="GC39" s="902"/>
      <c r="GD39" s="902"/>
      <c r="GE39" s="902"/>
      <c r="GF39" s="902"/>
      <c r="GG39" s="902"/>
      <c r="GH39" s="902"/>
      <c r="GI39" s="903"/>
      <c r="GJ39" s="451"/>
      <c r="GL39" s="901"/>
      <c r="GM39" s="902"/>
      <c r="GN39" s="902"/>
      <c r="GO39" s="902"/>
      <c r="GP39" s="902"/>
      <c r="GQ39" s="902"/>
      <c r="GR39" s="902"/>
      <c r="GS39" s="902"/>
      <c r="GT39" s="903"/>
      <c r="GU39" s="451"/>
      <c r="GW39" s="901"/>
      <c r="GX39" s="902"/>
      <c r="GY39" s="902"/>
      <c r="GZ39" s="902"/>
      <c r="HA39" s="902"/>
      <c r="HB39" s="902"/>
      <c r="HC39" s="902"/>
      <c r="HD39" s="902"/>
      <c r="HE39" s="903"/>
      <c r="HF39" s="451"/>
      <c r="HH39" s="901"/>
      <c r="HI39" s="902"/>
      <c r="HJ39" s="902"/>
      <c r="HK39" s="902"/>
      <c r="HL39" s="902"/>
      <c r="HM39" s="902"/>
      <c r="HN39" s="902"/>
      <c r="HO39" s="902"/>
      <c r="HP39" s="903"/>
      <c r="HQ39" s="451"/>
      <c r="HS39" s="901"/>
      <c r="HT39" s="902"/>
      <c r="HU39" s="902"/>
      <c r="HV39" s="902"/>
      <c r="HW39" s="902"/>
      <c r="HX39" s="902"/>
      <c r="HY39" s="902"/>
      <c r="HZ39" s="902"/>
      <c r="IA39" s="903"/>
      <c r="IB39" s="451"/>
      <c r="ID39" s="901"/>
      <c r="IE39" s="902"/>
      <c r="IF39" s="902"/>
      <c r="IG39" s="902"/>
      <c r="IH39" s="902"/>
      <c r="II39" s="902"/>
      <c r="IJ39" s="902"/>
      <c r="IK39" s="902"/>
      <c r="IL39" s="903"/>
      <c r="IM39" s="451"/>
    </row>
    <row r="40" spans="1:247" ht="12.75">
      <c r="A40" s="475" t="s">
        <v>417</v>
      </c>
      <c r="B40" s="476" t="s">
        <v>422</v>
      </c>
      <c r="C40" s="477">
        <v>11.566</v>
      </c>
      <c r="D40" s="584"/>
      <c r="E40" s="246"/>
      <c r="F40" s="246"/>
      <c r="G40" s="246"/>
      <c r="H40" s="246"/>
      <c r="I40" s="246"/>
      <c r="J40" s="246"/>
      <c r="K40" s="246"/>
      <c r="L40" s="246"/>
      <c r="M40" s="246"/>
      <c r="N40" s="246"/>
      <c r="O40" s="246"/>
      <c r="P40" s="439" t="s">
        <v>968</v>
      </c>
      <c r="Q40" s="502"/>
      <c r="R40" s="901"/>
      <c r="S40" s="902"/>
      <c r="T40" s="902"/>
      <c r="U40" s="902"/>
      <c r="V40" s="902"/>
      <c r="W40" s="902"/>
      <c r="X40" s="902"/>
      <c r="Y40" s="902"/>
      <c r="Z40" s="903"/>
      <c r="AA40" s="451"/>
      <c r="AC40" s="901"/>
      <c r="AD40" s="902"/>
      <c r="AE40" s="902"/>
      <c r="AF40" s="902"/>
      <c r="AG40" s="902"/>
      <c r="AH40" s="902"/>
      <c r="AI40" s="902"/>
      <c r="AJ40" s="902"/>
      <c r="AK40" s="903"/>
      <c r="AL40" s="451"/>
      <c r="AN40" s="901"/>
      <c r="AO40" s="902"/>
      <c r="AP40" s="902"/>
      <c r="AQ40" s="902"/>
      <c r="AR40" s="902"/>
      <c r="AS40" s="902"/>
      <c r="AT40" s="902"/>
      <c r="AU40" s="902"/>
      <c r="AV40" s="903"/>
      <c r="AW40" s="451"/>
      <c r="AY40" s="901"/>
      <c r="AZ40" s="902"/>
      <c r="BA40" s="902"/>
      <c r="BB40" s="902"/>
      <c r="BC40" s="902"/>
      <c r="BD40" s="902"/>
      <c r="BE40" s="902"/>
      <c r="BF40" s="902"/>
      <c r="BG40" s="903"/>
      <c r="BH40" s="451"/>
      <c r="BJ40" s="901"/>
      <c r="BK40" s="902"/>
      <c r="BL40" s="902"/>
      <c r="BM40" s="902"/>
      <c r="BN40" s="902"/>
      <c r="BO40" s="902"/>
      <c r="BP40" s="902"/>
      <c r="BQ40" s="902"/>
      <c r="BR40" s="903"/>
      <c r="BS40" s="451"/>
      <c r="BU40" s="901"/>
      <c r="BV40" s="902"/>
      <c r="BW40" s="902"/>
      <c r="BX40" s="902"/>
      <c r="BY40" s="902"/>
      <c r="BZ40" s="902"/>
      <c r="CA40" s="902"/>
      <c r="CB40" s="902"/>
      <c r="CC40" s="903"/>
      <c r="CD40" s="451"/>
      <c r="CF40" s="901"/>
      <c r="CG40" s="902"/>
      <c r="CH40" s="902"/>
      <c r="CI40" s="902"/>
      <c r="CJ40" s="902"/>
      <c r="CK40" s="902"/>
      <c r="CL40" s="902"/>
      <c r="CM40" s="902"/>
      <c r="CN40" s="903"/>
      <c r="CO40" s="451"/>
      <c r="CQ40" s="901"/>
      <c r="CR40" s="902"/>
      <c r="CS40" s="902"/>
      <c r="CT40" s="902"/>
      <c r="CU40" s="902"/>
      <c r="CV40" s="902"/>
      <c r="CW40" s="902"/>
      <c r="CX40" s="902"/>
      <c r="CY40" s="903"/>
      <c r="CZ40" s="451"/>
      <c r="DB40" s="901"/>
      <c r="DC40" s="902"/>
      <c r="DD40" s="902"/>
      <c r="DE40" s="902"/>
      <c r="DF40" s="902"/>
      <c r="DG40" s="902"/>
      <c r="DH40" s="902"/>
      <c r="DI40" s="902"/>
      <c r="DJ40" s="903"/>
      <c r="DK40" s="451"/>
      <c r="DM40" s="901"/>
      <c r="DN40" s="902"/>
      <c r="DO40" s="902"/>
      <c r="DP40" s="902"/>
      <c r="DQ40" s="902"/>
      <c r="DR40" s="902"/>
      <c r="DS40" s="902"/>
      <c r="DT40" s="902"/>
      <c r="DU40" s="903"/>
      <c r="DV40" s="451"/>
      <c r="DX40" s="901"/>
      <c r="DY40" s="902"/>
      <c r="DZ40" s="902"/>
      <c r="EA40" s="902"/>
      <c r="EB40" s="902"/>
      <c r="EC40" s="902"/>
      <c r="ED40" s="902"/>
      <c r="EE40" s="902"/>
      <c r="EF40" s="903"/>
      <c r="EG40" s="451"/>
      <c r="EI40" s="901"/>
      <c r="EJ40" s="902"/>
      <c r="EK40" s="902"/>
      <c r="EL40" s="902"/>
      <c r="EM40" s="902"/>
      <c r="EN40" s="902"/>
      <c r="EO40" s="902"/>
      <c r="EP40" s="902"/>
      <c r="EQ40" s="903"/>
      <c r="ER40" s="451"/>
      <c r="ET40" s="901"/>
      <c r="EU40" s="902"/>
      <c r="EV40" s="902"/>
      <c r="EW40" s="902"/>
      <c r="EX40" s="902"/>
      <c r="EY40" s="902"/>
      <c r="EZ40" s="902"/>
      <c r="FA40" s="902"/>
      <c r="FB40" s="903"/>
      <c r="FC40" s="451"/>
      <c r="FE40" s="901"/>
      <c r="FF40" s="902"/>
      <c r="FG40" s="902"/>
      <c r="FH40" s="902"/>
      <c r="FI40" s="902"/>
      <c r="FJ40" s="902"/>
      <c r="FK40" s="902"/>
      <c r="FL40" s="902"/>
      <c r="FM40" s="903"/>
      <c r="FN40" s="451"/>
      <c r="FP40" s="901"/>
      <c r="FQ40" s="902"/>
      <c r="FR40" s="902"/>
      <c r="FS40" s="902"/>
      <c r="FT40" s="902"/>
      <c r="FU40" s="902"/>
      <c r="FV40" s="902"/>
      <c r="FW40" s="902"/>
      <c r="FX40" s="903"/>
      <c r="FY40" s="451"/>
      <c r="GA40" s="901"/>
      <c r="GB40" s="902"/>
      <c r="GC40" s="902"/>
      <c r="GD40" s="902"/>
      <c r="GE40" s="902"/>
      <c r="GF40" s="902"/>
      <c r="GG40" s="902"/>
      <c r="GH40" s="902"/>
      <c r="GI40" s="903"/>
      <c r="GJ40" s="451"/>
      <c r="GL40" s="901"/>
      <c r="GM40" s="902"/>
      <c r="GN40" s="902"/>
      <c r="GO40" s="902"/>
      <c r="GP40" s="902"/>
      <c r="GQ40" s="902"/>
      <c r="GR40" s="902"/>
      <c r="GS40" s="902"/>
      <c r="GT40" s="903"/>
      <c r="GU40" s="451"/>
      <c r="GW40" s="901"/>
      <c r="GX40" s="902"/>
      <c r="GY40" s="902"/>
      <c r="GZ40" s="902"/>
      <c r="HA40" s="902"/>
      <c r="HB40" s="902"/>
      <c r="HC40" s="902"/>
      <c r="HD40" s="902"/>
      <c r="HE40" s="903"/>
      <c r="HF40" s="451"/>
      <c r="HH40" s="901"/>
      <c r="HI40" s="902"/>
      <c r="HJ40" s="902"/>
      <c r="HK40" s="902"/>
      <c r="HL40" s="902"/>
      <c r="HM40" s="902"/>
      <c r="HN40" s="902"/>
      <c r="HO40" s="902"/>
      <c r="HP40" s="903"/>
      <c r="HQ40" s="451"/>
      <c r="HS40" s="901"/>
      <c r="HT40" s="902"/>
      <c r="HU40" s="902"/>
      <c r="HV40" s="902"/>
      <c r="HW40" s="902"/>
      <c r="HX40" s="902"/>
      <c r="HY40" s="902"/>
      <c r="HZ40" s="902"/>
      <c r="IA40" s="903"/>
      <c r="IB40" s="451"/>
      <c r="ID40" s="901"/>
      <c r="IE40" s="902"/>
      <c r="IF40" s="902"/>
      <c r="IG40" s="902"/>
      <c r="IH40" s="902"/>
      <c r="II40" s="902"/>
      <c r="IJ40" s="902"/>
      <c r="IK40" s="902"/>
      <c r="IL40" s="903"/>
      <c r="IM40" s="451"/>
    </row>
    <row r="41" spans="1:247" ht="12.75">
      <c r="A41" s="475" t="s">
        <v>558</v>
      </c>
      <c r="B41" s="476" t="s">
        <v>614</v>
      </c>
      <c r="C41" s="477">
        <v>7.713</v>
      </c>
      <c r="D41" s="584"/>
      <c r="E41" s="246"/>
      <c r="F41" s="246"/>
      <c r="G41" s="246"/>
      <c r="H41" s="246"/>
      <c r="I41" s="246"/>
      <c r="J41" s="246"/>
      <c r="K41" s="246"/>
      <c r="L41" s="246"/>
      <c r="M41" s="246"/>
      <c r="N41" s="246"/>
      <c r="O41" s="246"/>
      <c r="P41" s="135" t="s">
        <v>985</v>
      </c>
      <c r="Q41" s="502"/>
      <c r="R41" s="901"/>
      <c r="S41" s="902"/>
      <c r="T41" s="902"/>
      <c r="U41" s="902"/>
      <c r="V41" s="902"/>
      <c r="W41" s="902"/>
      <c r="X41" s="902"/>
      <c r="Y41" s="902"/>
      <c r="Z41" s="903"/>
      <c r="AA41" s="451"/>
      <c r="AC41" s="901"/>
      <c r="AD41" s="902"/>
      <c r="AE41" s="902"/>
      <c r="AF41" s="902"/>
      <c r="AG41" s="902"/>
      <c r="AH41" s="902"/>
      <c r="AI41" s="902"/>
      <c r="AJ41" s="902"/>
      <c r="AK41" s="903"/>
      <c r="AL41" s="451"/>
      <c r="AN41" s="901"/>
      <c r="AO41" s="902"/>
      <c r="AP41" s="902"/>
      <c r="AQ41" s="902"/>
      <c r="AR41" s="902"/>
      <c r="AS41" s="902"/>
      <c r="AT41" s="902"/>
      <c r="AU41" s="902"/>
      <c r="AV41" s="903"/>
      <c r="AW41" s="451"/>
      <c r="AY41" s="901"/>
      <c r="AZ41" s="902"/>
      <c r="BA41" s="902"/>
      <c r="BB41" s="902"/>
      <c r="BC41" s="902"/>
      <c r="BD41" s="902"/>
      <c r="BE41" s="902"/>
      <c r="BF41" s="902"/>
      <c r="BG41" s="903"/>
      <c r="BH41" s="451"/>
      <c r="BJ41" s="901"/>
      <c r="BK41" s="902"/>
      <c r="BL41" s="902"/>
      <c r="BM41" s="902"/>
      <c r="BN41" s="902"/>
      <c r="BO41" s="902"/>
      <c r="BP41" s="902"/>
      <c r="BQ41" s="902"/>
      <c r="BR41" s="903"/>
      <c r="BS41" s="451"/>
      <c r="BU41" s="901"/>
      <c r="BV41" s="902"/>
      <c r="BW41" s="902"/>
      <c r="BX41" s="902"/>
      <c r="BY41" s="902"/>
      <c r="BZ41" s="902"/>
      <c r="CA41" s="902"/>
      <c r="CB41" s="902"/>
      <c r="CC41" s="903"/>
      <c r="CD41" s="451"/>
      <c r="CF41" s="901"/>
      <c r="CG41" s="902"/>
      <c r="CH41" s="902"/>
      <c r="CI41" s="902"/>
      <c r="CJ41" s="902"/>
      <c r="CK41" s="902"/>
      <c r="CL41" s="902"/>
      <c r="CM41" s="902"/>
      <c r="CN41" s="903"/>
      <c r="CO41" s="451"/>
      <c r="CQ41" s="901"/>
      <c r="CR41" s="902"/>
      <c r="CS41" s="902"/>
      <c r="CT41" s="902"/>
      <c r="CU41" s="902"/>
      <c r="CV41" s="902"/>
      <c r="CW41" s="902"/>
      <c r="CX41" s="902"/>
      <c r="CY41" s="903"/>
      <c r="CZ41" s="451"/>
      <c r="DB41" s="901"/>
      <c r="DC41" s="902"/>
      <c r="DD41" s="902"/>
      <c r="DE41" s="902"/>
      <c r="DF41" s="902"/>
      <c r="DG41" s="902"/>
      <c r="DH41" s="902"/>
      <c r="DI41" s="902"/>
      <c r="DJ41" s="903"/>
      <c r="DK41" s="451"/>
      <c r="DM41" s="901"/>
      <c r="DN41" s="902"/>
      <c r="DO41" s="902"/>
      <c r="DP41" s="902"/>
      <c r="DQ41" s="902"/>
      <c r="DR41" s="902"/>
      <c r="DS41" s="902"/>
      <c r="DT41" s="902"/>
      <c r="DU41" s="903"/>
      <c r="DV41" s="451"/>
      <c r="DX41" s="901"/>
      <c r="DY41" s="902"/>
      <c r="DZ41" s="902"/>
      <c r="EA41" s="902"/>
      <c r="EB41" s="902"/>
      <c r="EC41" s="902"/>
      <c r="ED41" s="902"/>
      <c r="EE41" s="902"/>
      <c r="EF41" s="903"/>
      <c r="EG41" s="451"/>
      <c r="EI41" s="901"/>
      <c r="EJ41" s="902"/>
      <c r="EK41" s="902"/>
      <c r="EL41" s="902"/>
      <c r="EM41" s="902"/>
      <c r="EN41" s="902"/>
      <c r="EO41" s="902"/>
      <c r="EP41" s="902"/>
      <c r="EQ41" s="903"/>
      <c r="ER41" s="451"/>
      <c r="ET41" s="901"/>
      <c r="EU41" s="902"/>
      <c r="EV41" s="902"/>
      <c r="EW41" s="902"/>
      <c r="EX41" s="902"/>
      <c r="EY41" s="902"/>
      <c r="EZ41" s="902"/>
      <c r="FA41" s="902"/>
      <c r="FB41" s="903"/>
      <c r="FC41" s="451"/>
      <c r="FE41" s="901"/>
      <c r="FF41" s="902"/>
      <c r="FG41" s="902"/>
      <c r="FH41" s="902"/>
      <c r="FI41" s="902"/>
      <c r="FJ41" s="902"/>
      <c r="FK41" s="902"/>
      <c r="FL41" s="902"/>
      <c r="FM41" s="903"/>
      <c r="FN41" s="451"/>
      <c r="FP41" s="901"/>
      <c r="FQ41" s="902"/>
      <c r="FR41" s="902"/>
      <c r="FS41" s="902"/>
      <c r="FT41" s="902"/>
      <c r="FU41" s="902"/>
      <c r="FV41" s="902"/>
      <c r="FW41" s="902"/>
      <c r="FX41" s="903"/>
      <c r="FY41" s="451"/>
      <c r="GA41" s="901"/>
      <c r="GB41" s="902"/>
      <c r="GC41" s="902"/>
      <c r="GD41" s="902"/>
      <c r="GE41" s="902"/>
      <c r="GF41" s="902"/>
      <c r="GG41" s="902"/>
      <c r="GH41" s="902"/>
      <c r="GI41" s="903"/>
      <c r="GJ41" s="451"/>
      <c r="GL41" s="901"/>
      <c r="GM41" s="902"/>
      <c r="GN41" s="902"/>
      <c r="GO41" s="902"/>
      <c r="GP41" s="902"/>
      <c r="GQ41" s="902"/>
      <c r="GR41" s="902"/>
      <c r="GS41" s="902"/>
      <c r="GT41" s="903"/>
      <c r="GU41" s="451"/>
      <c r="GW41" s="901"/>
      <c r="GX41" s="902"/>
      <c r="GY41" s="902"/>
      <c r="GZ41" s="902"/>
      <c r="HA41" s="902"/>
      <c r="HB41" s="902"/>
      <c r="HC41" s="902"/>
      <c r="HD41" s="902"/>
      <c r="HE41" s="903"/>
      <c r="HF41" s="451"/>
      <c r="HH41" s="901"/>
      <c r="HI41" s="902"/>
      <c r="HJ41" s="902"/>
      <c r="HK41" s="902"/>
      <c r="HL41" s="902"/>
      <c r="HM41" s="902"/>
      <c r="HN41" s="902"/>
      <c r="HO41" s="902"/>
      <c r="HP41" s="903"/>
      <c r="HQ41" s="451"/>
      <c r="HS41" s="901"/>
      <c r="HT41" s="902"/>
      <c r="HU41" s="902"/>
      <c r="HV41" s="902"/>
      <c r="HW41" s="902"/>
      <c r="HX41" s="902"/>
      <c r="HY41" s="902"/>
      <c r="HZ41" s="902"/>
      <c r="IA41" s="903"/>
      <c r="IB41" s="451"/>
      <c r="ID41" s="901"/>
      <c r="IE41" s="902"/>
      <c r="IF41" s="902"/>
      <c r="IG41" s="902"/>
      <c r="IH41" s="902"/>
      <c r="II41" s="902"/>
      <c r="IJ41" s="902"/>
      <c r="IK41" s="902"/>
      <c r="IL41" s="903"/>
      <c r="IM41" s="451"/>
    </row>
    <row r="42" spans="1:247" ht="12.75">
      <c r="A42" s="475" t="s">
        <v>559</v>
      </c>
      <c r="B42" s="476" t="s">
        <v>726</v>
      </c>
      <c r="C42" s="477">
        <v>0.989</v>
      </c>
      <c r="D42" s="584"/>
      <c r="E42" s="209"/>
      <c r="F42" s="246"/>
      <c r="G42" s="246"/>
      <c r="H42" s="246"/>
      <c r="I42" s="246"/>
      <c r="J42" s="246"/>
      <c r="K42" s="246"/>
      <c r="L42" s="246"/>
      <c r="M42" s="246"/>
      <c r="N42" s="246"/>
      <c r="O42" s="246"/>
      <c r="P42" s="246"/>
      <c r="Q42" s="502"/>
      <c r="AA42" s="451"/>
      <c r="AL42" s="451"/>
      <c r="AW42" s="451"/>
      <c r="BH42" s="451"/>
      <c r="BS42" s="451"/>
      <c r="CD42" s="451"/>
      <c r="CO42" s="451"/>
      <c r="CZ42" s="451"/>
      <c r="DK42" s="451"/>
      <c r="DV42" s="451"/>
      <c r="EG42" s="451"/>
      <c r="ER42" s="451"/>
      <c r="FC42" s="451"/>
      <c r="FN42" s="451"/>
      <c r="FY42" s="451"/>
      <c r="GJ42" s="451"/>
      <c r="GU42" s="451"/>
      <c r="HF42" s="451"/>
      <c r="HQ42" s="451"/>
      <c r="IB42" s="451"/>
      <c r="IM42" s="451"/>
    </row>
    <row r="43" spans="1:247" ht="12.75">
      <c r="A43" s="475" t="s">
        <v>416</v>
      </c>
      <c r="B43" s="476" t="s">
        <v>423</v>
      </c>
      <c r="C43" s="477">
        <v>1730</v>
      </c>
      <c r="D43" s="584"/>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c r="BA43" s="168"/>
      <c r="BB43" s="168"/>
      <c r="BC43" s="168"/>
      <c r="BD43" s="168"/>
      <c r="BE43" s="168"/>
      <c r="BF43" s="168"/>
      <c r="BG43" s="168"/>
      <c r="BH43" s="168"/>
      <c r="BI43" s="168"/>
      <c r="BJ43" s="168"/>
      <c r="BK43" s="168"/>
      <c r="BL43" s="168"/>
      <c r="BM43" s="168"/>
      <c r="BN43" s="168"/>
      <c r="BO43" s="168"/>
      <c r="BP43" s="168"/>
      <c r="BQ43" s="168"/>
      <c r="BR43" s="168"/>
      <c r="BS43" s="168"/>
      <c r="BT43" s="168"/>
      <c r="BU43" s="168"/>
      <c r="BV43" s="168"/>
      <c r="BW43" s="168"/>
      <c r="BX43" s="168"/>
      <c r="BY43" s="168"/>
      <c r="BZ43" s="168"/>
      <c r="CA43" s="168"/>
      <c r="CB43" s="168"/>
      <c r="CC43" s="168"/>
      <c r="CD43" s="168"/>
      <c r="CE43" s="168"/>
      <c r="CF43" s="168"/>
      <c r="CG43" s="168"/>
      <c r="CH43" s="168"/>
      <c r="CI43" s="168"/>
      <c r="CJ43" s="168"/>
      <c r="CK43" s="168"/>
      <c r="CL43" s="168"/>
      <c r="CM43" s="168"/>
      <c r="CN43" s="168"/>
      <c r="CO43" s="168"/>
      <c r="CP43" s="168"/>
      <c r="CQ43" s="168"/>
      <c r="CR43" s="168"/>
      <c r="CS43" s="168"/>
      <c r="CT43" s="168"/>
      <c r="CU43" s="168"/>
      <c r="CV43" s="168"/>
      <c r="CW43" s="168"/>
      <c r="CX43" s="168"/>
      <c r="CY43" s="168"/>
      <c r="CZ43" s="168"/>
      <c r="DA43" s="168"/>
      <c r="DB43" s="168"/>
      <c r="DC43" s="168"/>
      <c r="DD43" s="168"/>
      <c r="DE43" s="168"/>
      <c r="DF43" s="168"/>
      <c r="DG43" s="168"/>
      <c r="DH43" s="168"/>
      <c r="DI43" s="168"/>
      <c r="DJ43" s="168"/>
      <c r="DK43" s="168"/>
      <c r="DL43" s="168"/>
      <c r="DM43" s="168"/>
      <c r="DN43" s="168"/>
      <c r="DO43" s="168"/>
      <c r="DP43" s="168"/>
      <c r="DQ43" s="168"/>
      <c r="DR43" s="168"/>
      <c r="DS43" s="168"/>
      <c r="DT43" s="168"/>
      <c r="DU43" s="168"/>
      <c r="DV43" s="168"/>
      <c r="DW43" s="168"/>
      <c r="DX43" s="168"/>
      <c r="DY43" s="168"/>
      <c r="DZ43" s="168"/>
      <c r="EA43" s="168"/>
      <c r="EB43" s="168"/>
      <c r="EC43" s="168"/>
      <c r="ED43" s="168"/>
      <c r="EE43" s="168"/>
      <c r="EF43" s="168"/>
      <c r="EG43" s="168"/>
      <c r="EH43" s="168"/>
      <c r="EI43" s="168"/>
      <c r="EJ43" s="168"/>
      <c r="EK43" s="168"/>
      <c r="EL43" s="168"/>
      <c r="EM43" s="168"/>
      <c r="EN43" s="168"/>
      <c r="EO43" s="168"/>
      <c r="EP43" s="168"/>
      <c r="EQ43" s="168"/>
      <c r="ER43" s="168"/>
      <c r="ES43" s="168"/>
      <c r="ET43" s="168"/>
      <c r="EU43" s="168"/>
      <c r="EV43" s="168"/>
      <c r="EW43" s="168"/>
      <c r="EX43" s="168"/>
      <c r="EY43" s="168"/>
      <c r="EZ43" s="168"/>
      <c r="FA43" s="168"/>
      <c r="FB43" s="168"/>
      <c r="FC43" s="168"/>
      <c r="FD43" s="168"/>
      <c r="FE43" s="168"/>
      <c r="FF43" s="168"/>
      <c r="FG43" s="168"/>
      <c r="FH43" s="168"/>
      <c r="FI43" s="168"/>
      <c r="FJ43" s="168"/>
      <c r="FK43" s="168"/>
      <c r="FL43" s="168"/>
      <c r="FM43" s="168"/>
      <c r="FN43" s="168"/>
      <c r="FO43" s="168"/>
      <c r="FP43" s="168"/>
      <c r="FQ43" s="168"/>
      <c r="FR43" s="168"/>
      <c r="FS43" s="168"/>
      <c r="FT43" s="168"/>
      <c r="FU43" s="168"/>
      <c r="FV43" s="168"/>
      <c r="FW43" s="168"/>
      <c r="FX43" s="168"/>
      <c r="FY43" s="168"/>
      <c r="FZ43" s="168"/>
      <c r="GA43" s="168"/>
      <c r="GB43" s="168"/>
      <c r="GC43" s="168"/>
      <c r="GD43" s="168"/>
      <c r="GE43" s="168"/>
      <c r="GF43" s="168"/>
      <c r="GG43" s="168"/>
      <c r="GH43" s="168"/>
      <c r="GI43" s="168"/>
      <c r="GJ43" s="168"/>
      <c r="GK43" s="168"/>
      <c r="GL43" s="168"/>
      <c r="GM43" s="168"/>
      <c r="GN43" s="168"/>
      <c r="GO43" s="168"/>
      <c r="GP43" s="168"/>
      <c r="GQ43" s="168"/>
      <c r="GR43" s="168"/>
      <c r="GS43" s="168"/>
      <c r="GT43" s="168"/>
      <c r="GU43" s="168"/>
      <c r="GV43" s="168"/>
      <c r="GW43" s="168"/>
      <c r="GX43" s="168"/>
      <c r="GY43" s="168"/>
      <c r="GZ43" s="168"/>
      <c r="HA43" s="168"/>
      <c r="HB43" s="168"/>
      <c r="HC43" s="168"/>
      <c r="HD43" s="168"/>
      <c r="HE43" s="168"/>
      <c r="HF43" s="168"/>
      <c r="HG43" s="168"/>
      <c r="HH43" s="168"/>
      <c r="HI43" s="168"/>
      <c r="HJ43" s="168"/>
      <c r="HK43" s="168"/>
      <c r="HL43" s="168"/>
      <c r="HM43" s="168"/>
      <c r="HN43" s="168"/>
      <c r="HO43" s="168"/>
      <c r="HP43" s="168"/>
      <c r="HQ43" s="168"/>
      <c r="HR43" s="168"/>
      <c r="HS43" s="168"/>
      <c r="HT43" s="168"/>
      <c r="HU43" s="168"/>
      <c r="HV43" s="168"/>
      <c r="HW43" s="168"/>
      <c r="HX43" s="168"/>
      <c r="HY43" s="168"/>
      <c r="HZ43" s="168"/>
      <c r="IA43" s="168"/>
      <c r="IB43" s="168"/>
      <c r="IC43" s="168"/>
      <c r="ID43" s="168"/>
      <c r="IE43" s="168"/>
      <c r="IF43" s="168"/>
      <c r="IG43" s="168"/>
      <c r="IH43" s="168"/>
      <c r="II43" s="168"/>
      <c r="IJ43" s="168"/>
      <c r="IK43" s="168"/>
      <c r="IL43" s="168"/>
      <c r="IM43" s="168"/>
    </row>
    <row r="44" spans="1:247" ht="23.25">
      <c r="A44" s="475" t="s">
        <v>560</v>
      </c>
      <c r="B44" s="476" t="s">
        <v>616</v>
      </c>
      <c r="C44" s="477">
        <v>32.92</v>
      </c>
      <c r="D44" s="584"/>
      <c r="E44" s="125" t="s">
        <v>986</v>
      </c>
      <c r="F44" s="128"/>
      <c r="G44" s="128"/>
      <c r="H44" s="128"/>
      <c r="I44" s="128"/>
      <c r="J44" s="128"/>
      <c r="K44" s="128"/>
      <c r="L44" s="128"/>
      <c r="M44" s="128"/>
      <c r="N44" s="128"/>
      <c r="O44" s="128"/>
      <c r="P44" s="128"/>
      <c r="Q44" s="128"/>
      <c r="R44" s="126" t="s">
        <v>987</v>
      </c>
      <c r="S44" s="129"/>
      <c r="T44" s="129"/>
      <c r="U44" s="127"/>
      <c r="V44" s="127"/>
      <c r="W44" s="127"/>
      <c r="X44" s="127"/>
      <c r="Y44" s="127"/>
      <c r="Z44" s="127"/>
      <c r="AA44" s="127"/>
      <c r="AB44" s="127"/>
      <c r="AC44" s="127"/>
      <c r="AD44" s="127"/>
      <c r="AE44" s="127"/>
      <c r="AF44" s="127"/>
      <c r="AG44" s="127"/>
      <c r="AH44" s="130"/>
      <c r="AI44" s="130"/>
      <c r="AJ44" s="130"/>
      <c r="AK44" s="130"/>
      <c r="AL44" s="130"/>
      <c r="AM44" s="130"/>
      <c r="AN44" s="130"/>
      <c r="AO44" s="130"/>
      <c r="AP44" s="130"/>
      <c r="AQ44" s="130"/>
      <c r="AR44" s="130"/>
      <c r="AS44" s="130"/>
      <c r="AT44" s="130"/>
      <c r="AU44" s="130"/>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8"/>
      <c r="DJ44" s="168"/>
      <c r="DK44" s="168"/>
      <c r="DL44" s="168"/>
      <c r="DM44" s="168"/>
      <c r="DN44" s="168"/>
      <c r="DO44" s="168"/>
      <c r="DP44" s="168"/>
      <c r="DQ44" s="168"/>
      <c r="DR44" s="168"/>
      <c r="DS44" s="168"/>
      <c r="DT44" s="168"/>
      <c r="DU44" s="168"/>
      <c r="DV44" s="168"/>
      <c r="DW44" s="168"/>
      <c r="DX44" s="168"/>
      <c r="DY44" s="168"/>
      <c r="DZ44" s="168"/>
      <c r="EA44" s="168"/>
      <c r="EB44" s="168"/>
      <c r="EC44" s="168"/>
      <c r="ED44" s="168"/>
      <c r="EE44" s="168"/>
      <c r="EF44" s="168"/>
      <c r="EG44" s="168"/>
      <c r="EH44" s="168"/>
      <c r="EI44" s="168"/>
      <c r="EJ44" s="168"/>
      <c r="EK44" s="168"/>
      <c r="EL44" s="168"/>
      <c r="EM44" s="168"/>
      <c r="EN44" s="168"/>
      <c r="EO44" s="168"/>
      <c r="EP44" s="168"/>
      <c r="EQ44" s="168"/>
      <c r="ER44" s="168"/>
      <c r="ES44" s="168"/>
      <c r="ET44" s="168"/>
      <c r="EU44" s="168"/>
      <c r="EV44" s="168"/>
      <c r="EW44" s="168"/>
      <c r="EX44" s="168"/>
      <c r="EY44" s="168"/>
      <c r="EZ44" s="168"/>
      <c r="FA44" s="168"/>
      <c r="FB44" s="168"/>
      <c r="FC44" s="168"/>
      <c r="FD44" s="168"/>
      <c r="FE44" s="168"/>
      <c r="FF44" s="168"/>
      <c r="FG44" s="168"/>
      <c r="FH44" s="168"/>
      <c r="FI44" s="168"/>
      <c r="FJ44" s="168"/>
      <c r="FK44" s="168"/>
      <c r="FL44" s="168"/>
      <c r="FM44" s="168"/>
      <c r="FN44" s="168"/>
      <c r="FO44" s="168"/>
      <c r="FP44" s="168"/>
      <c r="FQ44" s="168"/>
      <c r="FR44" s="168"/>
      <c r="FS44" s="168"/>
      <c r="FT44" s="168"/>
      <c r="FU44" s="168"/>
      <c r="FV44" s="168"/>
      <c r="FW44" s="168"/>
      <c r="FX44" s="168"/>
      <c r="FY44" s="168"/>
      <c r="FZ44" s="168"/>
      <c r="GA44" s="168"/>
      <c r="GB44" s="168"/>
      <c r="GC44" s="168"/>
      <c r="GD44" s="168"/>
      <c r="GE44" s="168"/>
      <c r="GF44" s="168"/>
      <c r="GG44" s="168"/>
      <c r="GH44" s="168"/>
      <c r="GI44" s="168"/>
      <c r="GJ44" s="168"/>
      <c r="GK44" s="168"/>
      <c r="GL44" s="168"/>
      <c r="GM44" s="168"/>
      <c r="GN44" s="168"/>
      <c r="GO44" s="168"/>
      <c r="GP44" s="168"/>
      <c r="GQ44" s="168"/>
      <c r="GR44" s="168"/>
      <c r="GS44" s="168"/>
      <c r="GT44" s="168"/>
      <c r="GU44" s="168"/>
      <c r="GV44" s="168"/>
      <c r="GW44" s="168"/>
      <c r="GX44" s="168"/>
      <c r="GY44" s="168"/>
      <c r="GZ44" s="168"/>
      <c r="HA44" s="168"/>
      <c r="HB44" s="168"/>
      <c r="HC44" s="168"/>
      <c r="HD44" s="168"/>
      <c r="HE44" s="168"/>
      <c r="HF44" s="168"/>
      <c r="HG44" s="168"/>
      <c r="HH44" s="168"/>
      <c r="HI44" s="168"/>
      <c r="HJ44" s="168"/>
      <c r="HK44" s="168"/>
      <c r="HL44" s="168"/>
      <c r="HM44" s="168"/>
      <c r="HN44" s="168"/>
      <c r="HO44" s="168"/>
      <c r="HP44" s="168"/>
      <c r="HQ44" s="168"/>
      <c r="HR44" s="168"/>
      <c r="HS44" s="168"/>
      <c r="HT44" s="168"/>
      <c r="HU44" s="168"/>
      <c r="HV44" s="168"/>
      <c r="HW44" s="168"/>
      <c r="HX44" s="168"/>
      <c r="HY44" s="168"/>
      <c r="HZ44" s="168"/>
      <c r="IA44" s="168"/>
      <c r="IB44" s="168"/>
      <c r="IC44" s="168"/>
      <c r="ID44" s="168"/>
      <c r="IE44" s="168"/>
      <c r="IF44" s="168"/>
      <c r="IG44" s="168"/>
      <c r="IH44" s="168"/>
      <c r="II44" s="168"/>
      <c r="IJ44" s="168"/>
      <c r="IK44" s="168"/>
      <c r="IL44" s="168"/>
      <c r="IM44" s="168"/>
    </row>
    <row r="45" spans="1:247" ht="12.75">
      <c r="A45" s="475" t="s">
        <v>414</v>
      </c>
      <c r="B45" s="476" t="s">
        <v>424</v>
      </c>
      <c r="C45" s="477">
        <v>1.87</v>
      </c>
      <c r="D45" s="584"/>
      <c r="E45" s="1064" t="s">
        <v>19</v>
      </c>
      <c r="F45" s="1065"/>
      <c r="G45" s="1065"/>
      <c r="H45" s="1065"/>
      <c r="I45" s="1065"/>
      <c r="J45" s="1065"/>
      <c r="K45" s="1065"/>
      <c r="L45" s="1065"/>
      <c r="M45" s="1065"/>
      <c r="N45" s="1065"/>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8"/>
      <c r="BD45" s="168"/>
      <c r="BE45" s="168"/>
      <c r="BF45" s="168"/>
      <c r="BG45" s="168"/>
      <c r="BH45" s="168"/>
      <c r="BI45" s="168"/>
      <c r="BJ45" s="168"/>
      <c r="BK45" s="168"/>
      <c r="BL45" s="168"/>
      <c r="BM45" s="168"/>
      <c r="BN45" s="168"/>
      <c r="BO45" s="168"/>
      <c r="BP45" s="168"/>
      <c r="BQ45" s="168"/>
      <c r="BR45" s="168"/>
      <c r="BS45" s="168"/>
      <c r="BT45" s="168"/>
      <c r="BU45" s="168"/>
      <c r="BV45" s="168"/>
      <c r="BW45" s="168"/>
      <c r="BX45" s="168"/>
      <c r="BY45" s="168"/>
      <c r="BZ45" s="168"/>
      <c r="CA45" s="168"/>
      <c r="CB45" s="168"/>
      <c r="CC45" s="168"/>
      <c r="CD45" s="168"/>
      <c r="CE45" s="168"/>
      <c r="CF45" s="168"/>
      <c r="CG45" s="168"/>
      <c r="CH45" s="168"/>
      <c r="CI45" s="168"/>
      <c r="CJ45" s="168"/>
      <c r="CK45" s="168"/>
      <c r="CL45" s="168"/>
      <c r="CM45" s="168"/>
      <c r="CN45" s="168"/>
      <c r="CO45" s="168"/>
      <c r="CP45" s="168"/>
      <c r="CQ45" s="168"/>
      <c r="CR45" s="168"/>
      <c r="CS45" s="168"/>
      <c r="CT45" s="168"/>
      <c r="CU45" s="168"/>
      <c r="CV45" s="168"/>
      <c r="CW45" s="168"/>
      <c r="CX45" s="168"/>
      <c r="CY45" s="168"/>
      <c r="CZ45" s="168"/>
      <c r="DA45" s="168"/>
      <c r="DB45" s="168"/>
      <c r="DC45" s="168"/>
      <c r="DD45" s="168"/>
      <c r="DE45" s="168"/>
      <c r="DF45" s="168"/>
      <c r="DG45" s="168"/>
      <c r="DH45" s="168"/>
      <c r="DI45" s="168"/>
      <c r="DJ45" s="168"/>
      <c r="DK45" s="168"/>
      <c r="DL45" s="168"/>
      <c r="DM45" s="168"/>
      <c r="DN45" s="168"/>
      <c r="DO45" s="168"/>
      <c r="DP45" s="168"/>
      <c r="DQ45" s="168"/>
      <c r="DR45" s="168"/>
      <c r="DS45" s="168"/>
      <c r="DT45" s="168"/>
      <c r="DU45" s="168"/>
      <c r="DV45" s="168"/>
      <c r="DW45" s="168"/>
      <c r="DX45" s="168"/>
      <c r="DY45" s="168"/>
      <c r="DZ45" s="168"/>
      <c r="EA45" s="168"/>
      <c r="EB45" s="168"/>
      <c r="EC45" s="168"/>
      <c r="ED45" s="168"/>
      <c r="EE45" s="168"/>
      <c r="EF45" s="168"/>
      <c r="EG45" s="168"/>
      <c r="EH45" s="168"/>
      <c r="EI45" s="168"/>
      <c r="EJ45" s="168"/>
      <c r="EK45" s="168"/>
      <c r="EL45" s="168"/>
      <c r="EM45" s="168"/>
      <c r="EN45" s="168"/>
      <c r="EO45" s="168"/>
      <c r="EP45" s="168"/>
      <c r="EQ45" s="168"/>
      <c r="ER45" s="168"/>
      <c r="ES45" s="168"/>
      <c r="ET45" s="168"/>
      <c r="EU45" s="168"/>
      <c r="EV45" s="168"/>
      <c r="EW45" s="168"/>
      <c r="EX45" s="168"/>
      <c r="EY45" s="168"/>
      <c r="EZ45" s="168"/>
      <c r="FA45" s="168"/>
      <c r="FB45" s="168"/>
      <c r="FC45" s="168"/>
      <c r="FD45" s="168"/>
      <c r="FE45" s="168"/>
      <c r="FF45" s="168"/>
      <c r="FG45" s="168"/>
      <c r="FH45" s="168"/>
      <c r="FI45" s="168"/>
      <c r="FJ45" s="168"/>
      <c r="FK45" s="168"/>
      <c r="FL45" s="168"/>
      <c r="FM45" s="168"/>
      <c r="FN45" s="168"/>
      <c r="FO45" s="168"/>
      <c r="FP45" s="168"/>
      <c r="FQ45" s="168"/>
      <c r="FR45" s="168"/>
      <c r="FS45" s="168"/>
      <c r="FT45" s="168"/>
      <c r="FU45" s="168"/>
      <c r="FV45" s="168"/>
      <c r="FW45" s="168"/>
      <c r="FX45" s="168"/>
      <c r="FY45" s="168"/>
      <c r="FZ45" s="168"/>
      <c r="GA45" s="168"/>
      <c r="GB45" s="168"/>
      <c r="GC45" s="168"/>
      <c r="GD45" s="168"/>
      <c r="GE45" s="168"/>
      <c r="GF45" s="168"/>
      <c r="GG45" s="168"/>
      <c r="GH45" s="168"/>
      <c r="GI45" s="168"/>
      <c r="GJ45" s="168"/>
      <c r="GK45" s="168"/>
      <c r="GL45" s="168"/>
      <c r="GM45" s="168"/>
      <c r="GN45" s="168"/>
      <c r="GO45" s="168"/>
      <c r="GP45" s="168"/>
      <c r="GQ45" s="168"/>
      <c r="GR45" s="168"/>
      <c r="GS45" s="168"/>
      <c r="GT45" s="168"/>
      <c r="GU45" s="168"/>
      <c r="GV45" s="168"/>
      <c r="GW45" s="168"/>
      <c r="GX45" s="168"/>
      <c r="GY45" s="168"/>
      <c r="GZ45" s="168"/>
      <c r="HA45" s="168"/>
      <c r="HB45" s="168"/>
      <c r="HC45" s="168"/>
      <c r="HD45" s="168"/>
      <c r="HE45" s="168"/>
      <c r="HF45" s="168"/>
      <c r="HG45" s="168"/>
      <c r="HH45" s="168"/>
      <c r="HI45" s="168"/>
      <c r="HJ45" s="168"/>
      <c r="HK45" s="168"/>
      <c r="HL45" s="168"/>
      <c r="HM45" s="168"/>
      <c r="HN45" s="168"/>
      <c r="HO45" s="168"/>
      <c r="HP45" s="168"/>
      <c r="HQ45" s="168"/>
      <c r="HR45" s="168"/>
      <c r="HS45" s="168"/>
      <c r="HT45" s="168"/>
      <c r="HU45" s="168"/>
      <c r="HV45" s="168"/>
      <c r="HW45" s="168"/>
      <c r="HX45" s="168"/>
      <c r="HY45" s="168"/>
      <c r="HZ45" s="168"/>
      <c r="IA45" s="168"/>
      <c r="IB45" s="168"/>
      <c r="IC45" s="168"/>
      <c r="ID45" s="168"/>
      <c r="IE45" s="168"/>
      <c r="IF45" s="168"/>
      <c r="IG45" s="168"/>
      <c r="IH45" s="168"/>
      <c r="II45" s="168"/>
      <c r="IJ45" s="168"/>
      <c r="IK45" s="168"/>
      <c r="IL45" s="168"/>
      <c r="IM45" s="451"/>
    </row>
    <row r="46" spans="1:247" ht="12.75">
      <c r="A46" s="475" t="s">
        <v>425</v>
      </c>
      <c r="B46" s="476" t="s">
        <v>426</v>
      </c>
      <c r="C46" s="477">
        <v>6.356</v>
      </c>
      <c r="D46" s="584"/>
      <c r="E46" s="168"/>
      <c r="F46" s="168"/>
      <c r="G46" s="168"/>
      <c r="H46" s="168"/>
      <c r="I46" s="168"/>
      <c r="J46" s="168"/>
      <c r="K46" s="168"/>
      <c r="L46" s="168"/>
      <c r="M46" s="168"/>
      <c r="N46" s="168"/>
      <c r="O46" s="168"/>
      <c r="P46" s="168"/>
      <c r="Q46" s="168"/>
      <c r="R46" s="219" t="s">
        <v>988</v>
      </c>
      <c r="S46" s="219"/>
      <c r="T46" s="219"/>
      <c r="U46" s="219"/>
      <c r="AA46" s="451"/>
      <c r="AB46" s="219"/>
      <c r="AC46" s="219" t="s">
        <v>989</v>
      </c>
      <c r="AL46" s="451"/>
      <c r="AM46" s="219"/>
      <c r="AN46" s="219" t="s">
        <v>990</v>
      </c>
      <c r="AW46" s="451"/>
      <c r="AX46" s="219"/>
      <c r="AY46" s="219" t="s">
        <v>991</v>
      </c>
      <c r="BH46" s="451"/>
      <c r="BI46" s="219"/>
      <c r="BJ46" s="219" t="s">
        <v>992</v>
      </c>
      <c r="BS46" s="451"/>
      <c r="BT46" s="219"/>
      <c r="BU46" s="219" t="s">
        <v>993</v>
      </c>
      <c r="CD46" s="451"/>
      <c r="CE46" s="219"/>
      <c r="CF46" s="219" t="s">
        <v>994</v>
      </c>
      <c r="CO46" s="451"/>
      <c r="CP46" s="219"/>
      <c r="CQ46" s="219" t="s">
        <v>995</v>
      </c>
      <c r="CZ46" s="451"/>
      <c r="DA46" s="219"/>
      <c r="DB46" s="219" t="s">
        <v>996</v>
      </c>
      <c r="DK46" s="451"/>
      <c r="DL46" s="219"/>
      <c r="DM46" s="219" t="s">
        <v>997</v>
      </c>
      <c r="DV46" s="451"/>
      <c r="DW46" s="219"/>
      <c r="DX46" s="219" t="s">
        <v>998</v>
      </c>
      <c r="EG46" s="451"/>
      <c r="EH46" s="219"/>
      <c r="EI46" s="219" t="s">
        <v>999</v>
      </c>
      <c r="ER46" s="451"/>
      <c r="ES46" s="219"/>
      <c r="ET46" s="219" t="s">
        <v>1000</v>
      </c>
      <c r="FC46" s="451"/>
      <c r="FD46" s="219"/>
      <c r="FE46" s="219" t="s">
        <v>1001</v>
      </c>
      <c r="FN46" s="451"/>
      <c r="FO46" s="219"/>
      <c r="FP46" s="219" t="s">
        <v>1002</v>
      </c>
      <c r="FY46" s="451"/>
      <c r="FZ46" s="219"/>
      <c r="GA46" s="219" t="s">
        <v>1003</v>
      </c>
      <c r="GJ46" s="451"/>
      <c r="GK46" s="219"/>
      <c r="GL46" s="219" t="s">
        <v>1004</v>
      </c>
      <c r="GU46" s="451"/>
      <c r="GV46" s="219"/>
      <c r="GW46" s="219" t="s">
        <v>1005</v>
      </c>
      <c r="HF46" s="451"/>
      <c r="HG46" s="219"/>
      <c r="HH46" s="219" t="s">
        <v>1006</v>
      </c>
      <c r="HQ46" s="451"/>
      <c r="HR46" s="219"/>
      <c r="HS46" s="219" t="s">
        <v>1007</v>
      </c>
      <c r="IB46" s="451"/>
      <c r="IC46" s="219"/>
      <c r="ID46" s="219" t="s">
        <v>1008</v>
      </c>
      <c r="IM46" s="451"/>
    </row>
    <row r="47" spans="1:247" ht="12.75">
      <c r="A47" s="475" t="s">
        <v>561</v>
      </c>
      <c r="B47" s="476" t="s">
        <v>727</v>
      </c>
      <c r="C47" s="477">
        <v>2.327</v>
      </c>
      <c r="D47" s="584"/>
      <c r="E47" s="454"/>
      <c r="F47" s="454"/>
      <c r="G47" s="454"/>
      <c r="H47" s="454"/>
      <c r="I47" s="454"/>
      <c r="J47" s="297"/>
      <c r="K47" s="297"/>
      <c r="L47" s="297"/>
      <c r="M47" s="188"/>
      <c r="N47" s="297"/>
      <c r="O47" s="297"/>
      <c r="P47" s="297"/>
      <c r="Q47" s="297"/>
      <c r="AA47" s="451"/>
      <c r="AL47" s="451"/>
      <c r="AW47" s="451"/>
      <c r="BH47" s="451"/>
      <c r="BS47" s="451"/>
      <c r="CD47" s="451"/>
      <c r="CO47" s="451"/>
      <c r="CZ47" s="451"/>
      <c r="DK47" s="451"/>
      <c r="DV47" s="451"/>
      <c r="EG47" s="451"/>
      <c r="ER47" s="451"/>
      <c r="FC47" s="451"/>
      <c r="FN47" s="451"/>
      <c r="FY47" s="451"/>
      <c r="GJ47" s="451"/>
      <c r="GU47" s="451"/>
      <c r="HF47" s="451"/>
      <c r="HQ47" s="451"/>
      <c r="IB47" s="451"/>
      <c r="IM47" s="451"/>
    </row>
    <row r="48" spans="1:247" ht="12.75">
      <c r="A48" s="475" t="s">
        <v>562</v>
      </c>
      <c r="B48" s="476" t="s">
        <v>618</v>
      </c>
      <c r="C48" s="477">
        <v>15.768</v>
      </c>
      <c r="D48" s="584"/>
      <c r="E48" s="168"/>
      <c r="F48" s="168"/>
      <c r="G48" s="168"/>
      <c r="H48" s="168"/>
      <c r="I48" s="168"/>
      <c r="J48" s="168"/>
      <c r="K48" s="168"/>
      <c r="L48" s="168"/>
      <c r="M48" s="168"/>
      <c r="N48" s="168"/>
      <c r="O48" s="168"/>
      <c r="P48" s="245" t="s">
        <v>1009</v>
      </c>
      <c r="Q48" s="168"/>
      <c r="R48" s="901"/>
      <c r="S48" s="902"/>
      <c r="T48" s="902"/>
      <c r="U48" s="902"/>
      <c r="V48" s="902"/>
      <c r="W48" s="902"/>
      <c r="X48" s="902"/>
      <c r="Y48" s="902"/>
      <c r="Z48" s="903"/>
      <c r="AA48" s="451"/>
      <c r="AC48" s="901"/>
      <c r="AD48" s="902"/>
      <c r="AE48" s="902"/>
      <c r="AF48" s="902"/>
      <c r="AG48" s="902"/>
      <c r="AH48" s="902"/>
      <c r="AI48" s="902"/>
      <c r="AJ48" s="902"/>
      <c r="AK48" s="903"/>
      <c r="AL48" s="451"/>
      <c r="AN48" s="901"/>
      <c r="AO48" s="902"/>
      <c r="AP48" s="902"/>
      <c r="AQ48" s="902"/>
      <c r="AR48" s="902"/>
      <c r="AS48" s="902"/>
      <c r="AT48" s="902"/>
      <c r="AU48" s="902"/>
      <c r="AV48" s="903"/>
      <c r="AW48" s="451"/>
      <c r="AY48" s="901"/>
      <c r="AZ48" s="902"/>
      <c r="BA48" s="902"/>
      <c r="BB48" s="902"/>
      <c r="BC48" s="902"/>
      <c r="BD48" s="902"/>
      <c r="BE48" s="902"/>
      <c r="BF48" s="902"/>
      <c r="BG48" s="903"/>
      <c r="BH48" s="451"/>
      <c r="BJ48" s="901"/>
      <c r="BK48" s="902"/>
      <c r="BL48" s="902"/>
      <c r="BM48" s="902"/>
      <c r="BN48" s="902"/>
      <c r="BO48" s="902"/>
      <c r="BP48" s="902"/>
      <c r="BQ48" s="902"/>
      <c r="BR48" s="903"/>
      <c r="BS48" s="451"/>
      <c r="BU48" s="901"/>
      <c r="BV48" s="902"/>
      <c r="BW48" s="902"/>
      <c r="BX48" s="902"/>
      <c r="BY48" s="902"/>
      <c r="BZ48" s="902"/>
      <c r="CA48" s="902"/>
      <c r="CB48" s="902"/>
      <c r="CC48" s="903"/>
      <c r="CD48" s="451"/>
      <c r="CF48" s="901"/>
      <c r="CG48" s="902"/>
      <c r="CH48" s="902"/>
      <c r="CI48" s="902"/>
      <c r="CJ48" s="902"/>
      <c r="CK48" s="902"/>
      <c r="CL48" s="902"/>
      <c r="CM48" s="902"/>
      <c r="CN48" s="903"/>
      <c r="CO48" s="451"/>
      <c r="CQ48" s="901"/>
      <c r="CR48" s="902"/>
      <c r="CS48" s="902"/>
      <c r="CT48" s="902"/>
      <c r="CU48" s="902"/>
      <c r="CV48" s="902"/>
      <c r="CW48" s="902"/>
      <c r="CX48" s="902"/>
      <c r="CY48" s="903"/>
      <c r="CZ48" s="451"/>
      <c r="DB48" s="901"/>
      <c r="DC48" s="902"/>
      <c r="DD48" s="902"/>
      <c r="DE48" s="902"/>
      <c r="DF48" s="902"/>
      <c r="DG48" s="902"/>
      <c r="DH48" s="902"/>
      <c r="DI48" s="902"/>
      <c r="DJ48" s="903"/>
      <c r="DK48" s="451"/>
      <c r="DM48" s="901"/>
      <c r="DN48" s="902"/>
      <c r="DO48" s="902"/>
      <c r="DP48" s="902"/>
      <c r="DQ48" s="902"/>
      <c r="DR48" s="902"/>
      <c r="DS48" s="902"/>
      <c r="DT48" s="902"/>
      <c r="DU48" s="903"/>
      <c r="DV48" s="451"/>
      <c r="DX48" s="901"/>
      <c r="DY48" s="902"/>
      <c r="DZ48" s="902"/>
      <c r="EA48" s="902"/>
      <c r="EB48" s="902"/>
      <c r="EC48" s="902"/>
      <c r="ED48" s="902"/>
      <c r="EE48" s="902"/>
      <c r="EF48" s="903"/>
      <c r="EG48" s="451"/>
      <c r="EI48" s="901"/>
      <c r="EJ48" s="902"/>
      <c r="EK48" s="902"/>
      <c r="EL48" s="902"/>
      <c r="EM48" s="902"/>
      <c r="EN48" s="902"/>
      <c r="EO48" s="902"/>
      <c r="EP48" s="902"/>
      <c r="EQ48" s="903"/>
      <c r="ER48" s="451"/>
      <c r="ET48" s="901"/>
      <c r="EU48" s="902"/>
      <c r="EV48" s="902"/>
      <c r="EW48" s="902"/>
      <c r="EX48" s="902"/>
      <c r="EY48" s="902"/>
      <c r="EZ48" s="902"/>
      <c r="FA48" s="902"/>
      <c r="FB48" s="903"/>
      <c r="FC48" s="451"/>
      <c r="FE48" s="901"/>
      <c r="FF48" s="902"/>
      <c r="FG48" s="902"/>
      <c r="FH48" s="902"/>
      <c r="FI48" s="902"/>
      <c r="FJ48" s="902"/>
      <c r="FK48" s="902"/>
      <c r="FL48" s="902"/>
      <c r="FM48" s="903"/>
      <c r="FN48" s="451"/>
      <c r="FP48" s="901"/>
      <c r="FQ48" s="902"/>
      <c r="FR48" s="902"/>
      <c r="FS48" s="902"/>
      <c r="FT48" s="902"/>
      <c r="FU48" s="902"/>
      <c r="FV48" s="902"/>
      <c r="FW48" s="902"/>
      <c r="FX48" s="903"/>
      <c r="FY48" s="451"/>
      <c r="GA48" s="901"/>
      <c r="GB48" s="902"/>
      <c r="GC48" s="902"/>
      <c r="GD48" s="902"/>
      <c r="GE48" s="902"/>
      <c r="GF48" s="902"/>
      <c r="GG48" s="902"/>
      <c r="GH48" s="902"/>
      <c r="GI48" s="903"/>
      <c r="GJ48" s="451"/>
      <c r="GL48" s="901"/>
      <c r="GM48" s="902"/>
      <c r="GN48" s="902"/>
      <c r="GO48" s="902"/>
      <c r="GP48" s="902"/>
      <c r="GQ48" s="902"/>
      <c r="GR48" s="902"/>
      <c r="GS48" s="902"/>
      <c r="GT48" s="903"/>
      <c r="GU48" s="451"/>
      <c r="GW48" s="901"/>
      <c r="GX48" s="902"/>
      <c r="GY48" s="902"/>
      <c r="GZ48" s="902"/>
      <c r="HA48" s="902"/>
      <c r="HB48" s="902"/>
      <c r="HC48" s="902"/>
      <c r="HD48" s="902"/>
      <c r="HE48" s="903"/>
      <c r="HF48" s="451"/>
      <c r="HH48" s="901"/>
      <c r="HI48" s="902"/>
      <c r="HJ48" s="902"/>
      <c r="HK48" s="902"/>
      <c r="HL48" s="902"/>
      <c r="HM48" s="902"/>
      <c r="HN48" s="902"/>
      <c r="HO48" s="902"/>
      <c r="HP48" s="903"/>
      <c r="HQ48" s="451"/>
      <c r="HS48" s="901"/>
      <c r="HT48" s="902"/>
      <c r="HU48" s="902"/>
      <c r="HV48" s="902"/>
      <c r="HW48" s="902"/>
      <c r="HX48" s="902"/>
      <c r="HY48" s="902"/>
      <c r="HZ48" s="902"/>
      <c r="IA48" s="903"/>
      <c r="IB48" s="451"/>
      <c r="ID48" s="901"/>
      <c r="IE48" s="902"/>
      <c r="IF48" s="902"/>
      <c r="IG48" s="902"/>
      <c r="IH48" s="902"/>
      <c r="II48" s="902"/>
      <c r="IJ48" s="902"/>
      <c r="IK48" s="902"/>
      <c r="IL48" s="903"/>
      <c r="IM48" s="451"/>
    </row>
    <row r="49" spans="1:247" ht="12.75">
      <c r="A49" s="475" t="s">
        <v>563</v>
      </c>
      <c r="B49" s="476" t="s">
        <v>597</v>
      </c>
      <c r="C49" s="477">
        <v>3.67</v>
      </c>
      <c r="D49" s="584"/>
      <c r="E49" s="246"/>
      <c r="F49" s="246"/>
      <c r="G49" s="246"/>
      <c r="H49" s="246"/>
      <c r="I49" s="246"/>
      <c r="J49" s="246"/>
      <c r="K49" s="246"/>
      <c r="L49" s="246"/>
      <c r="M49" s="246"/>
      <c r="N49" s="246"/>
      <c r="O49" s="246"/>
      <c r="P49" s="246"/>
      <c r="AA49" s="451"/>
      <c r="AL49" s="451"/>
      <c r="AW49" s="451"/>
      <c r="BH49" s="451"/>
      <c r="BS49" s="451"/>
      <c r="CD49" s="451"/>
      <c r="CO49" s="451"/>
      <c r="CZ49" s="451"/>
      <c r="DK49" s="451"/>
      <c r="DV49" s="451"/>
      <c r="EG49" s="451"/>
      <c r="ER49" s="451"/>
      <c r="FC49" s="451"/>
      <c r="FN49" s="451"/>
      <c r="FY49" s="451"/>
      <c r="GJ49" s="451"/>
      <c r="GU49" s="451"/>
      <c r="HF49" s="451"/>
      <c r="HQ49" s="451"/>
      <c r="IB49" s="451"/>
      <c r="IM49" s="451"/>
    </row>
    <row r="50" spans="1:247" ht="12.75">
      <c r="A50" s="198"/>
      <c r="B50" s="170"/>
      <c r="C50" s="142"/>
      <c r="D50" s="584"/>
      <c r="P50" s="135" t="s">
        <v>1010</v>
      </c>
      <c r="R50" s="1088"/>
      <c r="S50" s="1089"/>
      <c r="T50" s="1089"/>
      <c r="U50" s="1089"/>
      <c r="V50" s="1089"/>
      <c r="W50" s="1089"/>
      <c r="X50" s="1089"/>
      <c r="Y50" s="1089"/>
      <c r="Z50" s="1090"/>
      <c r="AA50" s="451"/>
      <c r="AC50" s="1088"/>
      <c r="AD50" s="1089"/>
      <c r="AE50" s="1089"/>
      <c r="AF50" s="1089"/>
      <c r="AG50" s="1089"/>
      <c r="AH50" s="1089"/>
      <c r="AI50" s="1089"/>
      <c r="AJ50" s="1089"/>
      <c r="AK50" s="1090"/>
      <c r="AL50" s="451"/>
      <c r="AN50" s="1088"/>
      <c r="AO50" s="1089"/>
      <c r="AP50" s="1089"/>
      <c r="AQ50" s="1089"/>
      <c r="AR50" s="1089"/>
      <c r="AS50" s="1089"/>
      <c r="AT50" s="1089"/>
      <c r="AU50" s="1089"/>
      <c r="AV50" s="1090"/>
      <c r="AW50" s="451"/>
      <c r="AY50" s="1088"/>
      <c r="AZ50" s="1089"/>
      <c r="BA50" s="1089"/>
      <c r="BB50" s="1089"/>
      <c r="BC50" s="1089"/>
      <c r="BD50" s="1089"/>
      <c r="BE50" s="1089"/>
      <c r="BF50" s="1089"/>
      <c r="BG50" s="1090"/>
      <c r="BH50" s="451"/>
      <c r="BJ50" s="1088"/>
      <c r="BK50" s="1089"/>
      <c r="BL50" s="1089"/>
      <c r="BM50" s="1089"/>
      <c r="BN50" s="1089"/>
      <c r="BO50" s="1089"/>
      <c r="BP50" s="1089"/>
      <c r="BQ50" s="1089"/>
      <c r="BR50" s="1090"/>
      <c r="BS50" s="451"/>
      <c r="BU50" s="1088"/>
      <c r="BV50" s="1089"/>
      <c r="BW50" s="1089"/>
      <c r="BX50" s="1089"/>
      <c r="BY50" s="1089"/>
      <c r="BZ50" s="1089"/>
      <c r="CA50" s="1089"/>
      <c r="CB50" s="1089"/>
      <c r="CC50" s="1090"/>
      <c r="CD50" s="451"/>
      <c r="CF50" s="1088"/>
      <c r="CG50" s="1089"/>
      <c r="CH50" s="1089"/>
      <c r="CI50" s="1089"/>
      <c r="CJ50" s="1089"/>
      <c r="CK50" s="1089"/>
      <c r="CL50" s="1089"/>
      <c r="CM50" s="1089"/>
      <c r="CN50" s="1090"/>
      <c r="CO50" s="451"/>
      <c r="CQ50" s="1088"/>
      <c r="CR50" s="1089"/>
      <c r="CS50" s="1089"/>
      <c r="CT50" s="1089"/>
      <c r="CU50" s="1089"/>
      <c r="CV50" s="1089"/>
      <c r="CW50" s="1089"/>
      <c r="CX50" s="1089"/>
      <c r="CY50" s="1090"/>
      <c r="CZ50" s="451"/>
      <c r="DB50" s="1088"/>
      <c r="DC50" s="1089"/>
      <c r="DD50" s="1089"/>
      <c r="DE50" s="1089"/>
      <c r="DF50" s="1089"/>
      <c r="DG50" s="1089"/>
      <c r="DH50" s="1089"/>
      <c r="DI50" s="1089"/>
      <c r="DJ50" s="1090"/>
      <c r="DK50" s="451"/>
      <c r="DM50" s="1088"/>
      <c r="DN50" s="1089"/>
      <c r="DO50" s="1089"/>
      <c r="DP50" s="1089"/>
      <c r="DQ50" s="1089"/>
      <c r="DR50" s="1089"/>
      <c r="DS50" s="1089"/>
      <c r="DT50" s="1089"/>
      <c r="DU50" s="1090"/>
      <c r="DV50" s="451"/>
      <c r="DX50" s="1088"/>
      <c r="DY50" s="1089"/>
      <c r="DZ50" s="1089"/>
      <c r="EA50" s="1089"/>
      <c r="EB50" s="1089"/>
      <c r="EC50" s="1089"/>
      <c r="ED50" s="1089"/>
      <c r="EE50" s="1089"/>
      <c r="EF50" s="1090"/>
      <c r="EG50" s="451"/>
      <c r="EI50" s="1088"/>
      <c r="EJ50" s="1089"/>
      <c r="EK50" s="1089"/>
      <c r="EL50" s="1089"/>
      <c r="EM50" s="1089"/>
      <c r="EN50" s="1089"/>
      <c r="EO50" s="1089"/>
      <c r="EP50" s="1089"/>
      <c r="EQ50" s="1090"/>
      <c r="ER50" s="451"/>
      <c r="ET50" s="1088"/>
      <c r="EU50" s="1089"/>
      <c r="EV50" s="1089"/>
      <c r="EW50" s="1089"/>
      <c r="EX50" s="1089"/>
      <c r="EY50" s="1089"/>
      <c r="EZ50" s="1089"/>
      <c r="FA50" s="1089"/>
      <c r="FB50" s="1090"/>
      <c r="FC50" s="451"/>
      <c r="FE50" s="1088"/>
      <c r="FF50" s="1089"/>
      <c r="FG50" s="1089"/>
      <c r="FH50" s="1089"/>
      <c r="FI50" s="1089"/>
      <c r="FJ50" s="1089"/>
      <c r="FK50" s="1089"/>
      <c r="FL50" s="1089"/>
      <c r="FM50" s="1090"/>
      <c r="FN50" s="451"/>
      <c r="FP50" s="1088"/>
      <c r="FQ50" s="1089"/>
      <c r="FR50" s="1089"/>
      <c r="FS50" s="1089"/>
      <c r="FT50" s="1089"/>
      <c r="FU50" s="1089"/>
      <c r="FV50" s="1089"/>
      <c r="FW50" s="1089"/>
      <c r="FX50" s="1090"/>
      <c r="FY50" s="451"/>
      <c r="GA50" s="1088"/>
      <c r="GB50" s="1089"/>
      <c r="GC50" s="1089"/>
      <c r="GD50" s="1089"/>
      <c r="GE50" s="1089"/>
      <c r="GF50" s="1089"/>
      <c r="GG50" s="1089"/>
      <c r="GH50" s="1089"/>
      <c r="GI50" s="1090"/>
      <c r="GJ50" s="451"/>
      <c r="GL50" s="1088"/>
      <c r="GM50" s="1089"/>
      <c r="GN50" s="1089"/>
      <c r="GO50" s="1089"/>
      <c r="GP50" s="1089"/>
      <c r="GQ50" s="1089"/>
      <c r="GR50" s="1089"/>
      <c r="GS50" s="1089"/>
      <c r="GT50" s="1090"/>
      <c r="GU50" s="451"/>
      <c r="GW50" s="1088"/>
      <c r="GX50" s="1089"/>
      <c r="GY50" s="1089"/>
      <c r="GZ50" s="1089"/>
      <c r="HA50" s="1089"/>
      <c r="HB50" s="1089"/>
      <c r="HC50" s="1089"/>
      <c r="HD50" s="1089"/>
      <c r="HE50" s="1090"/>
      <c r="HF50" s="451"/>
      <c r="HH50" s="1088"/>
      <c r="HI50" s="1089"/>
      <c r="HJ50" s="1089"/>
      <c r="HK50" s="1089"/>
      <c r="HL50" s="1089"/>
      <c r="HM50" s="1089"/>
      <c r="HN50" s="1089"/>
      <c r="HO50" s="1089"/>
      <c r="HP50" s="1090"/>
      <c r="HQ50" s="451"/>
      <c r="HS50" s="1088"/>
      <c r="HT50" s="1089"/>
      <c r="HU50" s="1089"/>
      <c r="HV50" s="1089"/>
      <c r="HW50" s="1089"/>
      <c r="HX50" s="1089"/>
      <c r="HY50" s="1089"/>
      <c r="HZ50" s="1089"/>
      <c r="IA50" s="1090"/>
      <c r="IB50" s="451"/>
      <c r="ID50" s="1088"/>
      <c r="IE50" s="1089"/>
      <c r="IF50" s="1089"/>
      <c r="IG50" s="1089"/>
      <c r="IH50" s="1089"/>
      <c r="II50" s="1089"/>
      <c r="IJ50" s="1089"/>
      <c r="IK50" s="1089"/>
      <c r="IL50" s="1090"/>
      <c r="IM50" s="451"/>
    </row>
    <row r="51" spans="1:247" ht="12.75">
      <c r="A51" s="198" t="s">
        <v>1011</v>
      </c>
      <c r="B51" s="161" t="s">
        <v>1012</v>
      </c>
      <c r="C51" s="142"/>
      <c r="D51" s="584"/>
      <c r="E51" s="209"/>
      <c r="F51" s="246"/>
      <c r="G51" s="246"/>
      <c r="H51" s="246"/>
      <c r="I51" s="246"/>
      <c r="J51" s="246"/>
      <c r="K51" s="246"/>
      <c r="L51" s="246"/>
      <c r="M51" s="246"/>
      <c r="N51" s="246"/>
      <c r="O51" s="246"/>
      <c r="P51" s="246"/>
      <c r="AA51" s="451"/>
      <c r="AL51" s="451"/>
      <c r="AW51" s="451"/>
      <c r="BH51" s="451"/>
      <c r="BS51" s="451"/>
      <c r="CD51" s="451"/>
      <c r="CO51" s="451"/>
      <c r="CZ51" s="451"/>
      <c r="DK51" s="451"/>
      <c r="DV51" s="451"/>
      <c r="EG51" s="451"/>
      <c r="ER51" s="451"/>
      <c r="FC51" s="451"/>
      <c r="FN51" s="451"/>
      <c r="FY51" s="451"/>
      <c r="GJ51" s="451"/>
      <c r="GU51" s="451"/>
      <c r="HF51" s="451"/>
      <c r="HQ51" s="451"/>
      <c r="IB51" s="451"/>
      <c r="IM51" s="451"/>
    </row>
    <row r="52" spans="1:247" ht="12.75">
      <c r="A52" s="198"/>
      <c r="B52" s="161"/>
      <c r="C52" s="142"/>
      <c r="D52" s="584"/>
      <c r="P52" s="135" t="s">
        <v>1013</v>
      </c>
      <c r="R52" s="950"/>
      <c r="S52" s="951"/>
      <c r="T52" s="951"/>
      <c r="U52" s="951"/>
      <c r="V52" s="951"/>
      <c r="W52" s="951"/>
      <c r="X52" s="951"/>
      <c r="Y52" s="951"/>
      <c r="Z52" s="952"/>
      <c r="AA52" s="507"/>
      <c r="AB52" s="508"/>
      <c r="AC52" s="950"/>
      <c r="AD52" s="951"/>
      <c r="AE52" s="951"/>
      <c r="AF52" s="951"/>
      <c r="AG52" s="951"/>
      <c r="AH52" s="951"/>
      <c r="AI52" s="951"/>
      <c r="AJ52" s="951"/>
      <c r="AK52" s="952"/>
      <c r="AL52" s="507"/>
      <c r="AM52" s="508"/>
      <c r="AN52" s="950"/>
      <c r="AO52" s="951"/>
      <c r="AP52" s="951"/>
      <c r="AQ52" s="951"/>
      <c r="AR52" s="951"/>
      <c r="AS52" s="951"/>
      <c r="AT52" s="951"/>
      <c r="AU52" s="951"/>
      <c r="AV52" s="952"/>
      <c r="AW52" s="507"/>
      <c r="AX52" s="508"/>
      <c r="AY52" s="950"/>
      <c r="AZ52" s="951"/>
      <c r="BA52" s="951"/>
      <c r="BB52" s="951"/>
      <c r="BC52" s="951"/>
      <c r="BD52" s="951"/>
      <c r="BE52" s="951"/>
      <c r="BF52" s="951"/>
      <c r="BG52" s="952"/>
      <c r="BH52" s="507"/>
      <c r="BI52" s="508"/>
      <c r="BJ52" s="950"/>
      <c r="BK52" s="951"/>
      <c r="BL52" s="951"/>
      <c r="BM52" s="951"/>
      <c r="BN52" s="951"/>
      <c r="BO52" s="951"/>
      <c r="BP52" s="951"/>
      <c r="BQ52" s="951"/>
      <c r="BR52" s="952"/>
      <c r="BS52" s="507"/>
      <c r="BT52" s="508"/>
      <c r="BU52" s="950"/>
      <c r="BV52" s="951"/>
      <c r="BW52" s="951"/>
      <c r="BX52" s="951"/>
      <c r="BY52" s="951"/>
      <c r="BZ52" s="951"/>
      <c r="CA52" s="951"/>
      <c r="CB52" s="951"/>
      <c r="CC52" s="952"/>
      <c r="CD52" s="507"/>
      <c r="CE52" s="508"/>
      <c r="CF52" s="950"/>
      <c r="CG52" s="951"/>
      <c r="CH52" s="951"/>
      <c r="CI52" s="951"/>
      <c r="CJ52" s="951"/>
      <c r="CK52" s="951"/>
      <c r="CL52" s="951"/>
      <c r="CM52" s="951"/>
      <c r="CN52" s="952"/>
      <c r="CO52" s="507"/>
      <c r="CP52" s="508"/>
      <c r="CQ52" s="950"/>
      <c r="CR52" s="951"/>
      <c r="CS52" s="951"/>
      <c r="CT52" s="951"/>
      <c r="CU52" s="951"/>
      <c r="CV52" s="951"/>
      <c r="CW52" s="951"/>
      <c r="CX52" s="951"/>
      <c r="CY52" s="952"/>
      <c r="CZ52" s="507"/>
      <c r="DA52" s="508"/>
      <c r="DB52" s="950"/>
      <c r="DC52" s="951"/>
      <c r="DD52" s="951"/>
      <c r="DE52" s="951"/>
      <c r="DF52" s="951"/>
      <c r="DG52" s="951"/>
      <c r="DH52" s="951"/>
      <c r="DI52" s="951"/>
      <c r="DJ52" s="952"/>
      <c r="DK52" s="507"/>
      <c r="DL52" s="508"/>
      <c r="DM52" s="950"/>
      <c r="DN52" s="951"/>
      <c r="DO52" s="951"/>
      <c r="DP52" s="951"/>
      <c r="DQ52" s="951"/>
      <c r="DR52" s="951"/>
      <c r="DS52" s="951"/>
      <c r="DT52" s="951"/>
      <c r="DU52" s="952"/>
      <c r="DV52" s="507"/>
      <c r="DW52" s="508"/>
      <c r="DX52" s="950"/>
      <c r="DY52" s="951"/>
      <c r="DZ52" s="951"/>
      <c r="EA52" s="951"/>
      <c r="EB52" s="951"/>
      <c r="EC52" s="951"/>
      <c r="ED52" s="951"/>
      <c r="EE52" s="951"/>
      <c r="EF52" s="952"/>
      <c r="EG52" s="507"/>
      <c r="EH52" s="508"/>
      <c r="EI52" s="950"/>
      <c r="EJ52" s="951"/>
      <c r="EK52" s="951"/>
      <c r="EL52" s="951"/>
      <c r="EM52" s="951"/>
      <c r="EN52" s="951"/>
      <c r="EO52" s="951"/>
      <c r="EP52" s="951"/>
      <c r="EQ52" s="952"/>
      <c r="ER52" s="507"/>
      <c r="ES52" s="508"/>
      <c r="ET52" s="950"/>
      <c r="EU52" s="951"/>
      <c r="EV52" s="951"/>
      <c r="EW52" s="951"/>
      <c r="EX52" s="951"/>
      <c r="EY52" s="951"/>
      <c r="EZ52" s="951"/>
      <c r="FA52" s="951"/>
      <c r="FB52" s="952"/>
      <c r="FC52" s="507"/>
      <c r="FD52" s="508"/>
      <c r="FE52" s="950"/>
      <c r="FF52" s="951"/>
      <c r="FG52" s="951"/>
      <c r="FH52" s="951"/>
      <c r="FI52" s="951"/>
      <c r="FJ52" s="951"/>
      <c r="FK52" s="951"/>
      <c r="FL52" s="951"/>
      <c r="FM52" s="952"/>
      <c r="FN52" s="507"/>
      <c r="FO52" s="508"/>
      <c r="FP52" s="950"/>
      <c r="FQ52" s="951"/>
      <c r="FR52" s="951"/>
      <c r="FS52" s="951"/>
      <c r="FT52" s="951"/>
      <c r="FU52" s="951"/>
      <c r="FV52" s="951"/>
      <c r="FW52" s="951"/>
      <c r="FX52" s="952"/>
      <c r="FY52" s="507"/>
      <c r="FZ52" s="508"/>
      <c r="GA52" s="950"/>
      <c r="GB52" s="951"/>
      <c r="GC52" s="951"/>
      <c r="GD52" s="951"/>
      <c r="GE52" s="951"/>
      <c r="GF52" s="951"/>
      <c r="GG52" s="951"/>
      <c r="GH52" s="951"/>
      <c r="GI52" s="952"/>
      <c r="GJ52" s="507"/>
      <c r="GK52" s="508"/>
      <c r="GL52" s="950"/>
      <c r="GM52" s="951"/>
      <c r="GN52" s="951"/>
      <c r="GO52" s="951"/>
      <c r="GP52" s="951"/>
      <c r="GQ52" s="951"/>
      <c r="GR52" s="951"/>
      <c r="GS52" s="951"/>
      <c r="GT52" s="952"/>
      <c r="GU52" s="507"/>
      <c r="GV52" s="508"/>
      <c r="GW52" s="950"/>
      <c r="GX52" s="951"/>
      <c r="GY52" s="951"/>
      <c r="GZ52" s="951"/>
      <c r="HA52" s="951"/>
      <c r="HB52" s="951"/>
      <c r="HC52" s="951"/>
      <c r="HD52" s="951"/>
      <c r="HE52" s="952"/>
      <c r="HF52" s="507"/>
      <c r="HG52" s="508"/>
      <c r="HH52" s="950"/>
      <c r="HI52" s="951"/>
      <c r="HJ52" s="951"/>
      <c r="HK52" s="951"/>
      <c r="HL52" s="951"/>
      <c r="HM52" s="951"/>
      <c r="HN52" s="951"/>
      <c r="HO52" s="951"/>
      <c r="HP52" s="952"/>
      <c r="HQ52" s="507"/>
      <c r="HR52" s="508"/>
      <c r="HS52" s="950"/>
      <c r="HT52" s="951"/>
      <c r="HU52" s="951"/>
      <c r="HV52" s="951"/>
      <c r="HW52" s="951"/>
      <c r="HX52" s="951"/>
      <c r="HY52" s="951"/>
      <c r="HZ52" s="951"/>
      <c r="IA52" s="952"/>
      <c r="IB52" s="507"/>
      <c r="IC52" s="508"/>
      <c r="ID52" s="950"/>
      <c r="IE52" s="951"/>
      <c r="IF52" s="951"/>
      <c r="IG52" s="951"/>
      <c r="IH52" s="951"/>
      <c r="II52" s="951"/>
      <c r="IJ52" s="951"/>
      <c r="IK52" s="951"/>
      <c r="IL52" s="952"/>
      <c r="IM52" s="507"/>
    </row>
    <row r="53" spans="1:247" ht="12.75">
      <c r="A53" s="149" t="s">
        <v>49</v>
      </c>
      <c r="B53" s="150"/>
      <c r="C53" s="151"/>
      <c r="D53" s="587"/>
      <c r="E53" s="135"/>
      <c r="F53" s="246"/>
      <c r="G53" s="246"/>
      <c r="H53" s="246"/>
      <c r="I53" s="246"/>
      <c r="J53" s="246"/>
      <c r="K53" s="246"/>
      <c r="L53" s="246"/>
      <c r="M53" s="246"/>
      <c r="N53" s="246"/>
      <c r="O53" s="246"/>
      <c r="P53" s="135" t="s">
        <v>1014</v>
      </c>
      <c r="R53" s="1091"/>
      <c r="S53" s="1092"/>
      <c r="T53" s="1092"/>
      <c r="U53" s="1092"/>
      <c r="V53" s="1092"/>
      <c r="W53" s="1092"/>
      <c r="X53" s="1092"/>
      <c r="Y53" s="1092"/>
      <c r="Z53" s="1093"/>
      <c r="AA53" s="507"/>
      <c r="AB53" s="508"/>
      <c r="AC53" s="1091"/>
      <c r="AD53" s="1092"/>
      <c r="AE53" s="1092"/>
      <c r="AF53" s="1092"/>
      <c r="AG53" s="1092"/>
      <c r="AH53" s="1092"/>
      <c r="AI53" s="1092"/>
      <c r="AJ53" s="1092"/>
      <c r="AK53" s="1093"/>
      <c r="AL53" s="507"/>
      <c r="AM53" s="508"/>
      <c r="AN53" s="1091"/>
      <c r="AO53" s="1092"/>
      <c r="AP53" s="1092"/>
      <c r="AQ53" s="1092"/>
      <c r="AR53" s="1092"/>
      <c r="AS53" s="1092"/>
      <c r="AT53" s="1092"/>
      <c r="AU53" s="1092"/>
      <c r="AV53" s="1093"/>
      <c r="AW53" s="507"/>
      <c r="AX53" s="508"/>
      <c r="AY53" s="1091"/>
      <c r="AZ53" s="1092"/>
      <c r="BA53" s="1092"/>
      <c r="BB53" s="1092"/>
      <c r="BC53" s="1092"/>
      <c r="BD53" s="1092"/>
      <c r="BE53" s="1092"/>
      <c r="BF53" s="1092"/>
      <c r="BG53" s="1093"/>
      <c r="BH53" s="507"/>
      <c r="BI53" s="508"/>
      <c r="BJ53" s="1091"/>
      <c r="BK53" s="1092"/>
      <c r="BL53" s="1092"/>
      <c r="BM53" s="1092"/>
      <c r="BN53" s="1092"/>
      <c r="BO53" s="1092"/>
      <c r="BP53" s="1092"/>
      <c r="BQ53" s="1092"/>
      <c r="BR53" s="1093"/>
      <c r="BS53" s="507"/>
      <c r="BT53" s="508"/>
      <c r="BU53" s="1091"/>
      <c r="BV53" s="1092"/>
      <c r="BW53" s="1092"/>
      <c r="BX53" s="1092"/>
      <c r="BY53" s="1092"/>
      <c r="BZ53" s="1092"/>
      <c r="CA53" s="1092"/>
      <c r="CB53" s="1092"/>
      <c r="CC53" s="1093"/>
      <c r="CD53" s="507"/>
      <c r="CE53" s="508"/>
      <c r="CF53" s="1091"/>
      <c r="CG53" s="1092"/>
      <c r="CH53" s="1092"/>
      <c r="CI53" s="1092"/>
      <c r="CJ53" s="1092"/>
      <c r="CK53" s="1092"/>
      <c r="CL53" s="1092"/>
      <c r="CM53" s="1092"/>
      <c r="CN53" s="1093"/>
      <c r="CO53" s="507"/>
      <c r="CP53" s="508"/>
      <c r="CQ53" s="1091"/>
      <c r="CR53" s="1092"/>
      <c r="CS53" s="1092"/>
      <c r="CT53" s="1092"/>
      <c r="CU53" s="1092"/>
      <c r="CV53" s="1092"/>
      <c r="CW53" s="1092"/>
      <c r="CX53" s="1092"/>
      <c r="CY53" s="1093"/>
      <c r="CZ53" s="507"/>
      <c r="DA53" s="508"/>
      <c r="DB53" s="1091"/>
      <c r="DC53" s="1092"/>
      <c r="DD53" s="1092"/>
      <c r="DE53" s="1092"/>
      <c r="DF53" s="1092"/>
      <c r="DG53" s="1092"/>
      <c r="DH53" s="1092"/>
      <c r="DI53" s="1092"/>
      <c r="DJ53" s="1093"/>
      <c r="DK53" s="507"/>
      <c r="DL53" s="508"/>
      <c r="DM53" s="1091"/>
      <c r="DN53" s="1092"/>
      <c r="DO53" s="1092"/>
      <c r="DP53" s="1092"/>
      <c r="DQ53" s="1092"/>
      <c r="DR53" s="1092"/>
      <c r="DS53" s="1092"/>
      <c r="DT53" s="1092"/>
      <c r="DU53" s="1093"/>
      <c r="DV53" s="507"/>
      <c r="DW53" s="508"/>
      <c r="DX53" s="1091"/>
      <c r="DY53" s="1092"/>
      <c r="DZ53" s="1092"/>
      <c r="EA53" s="1092"/>
      <c r="EB53" s="1092"/>
      <c r="EC53" s="1092"/>
      <c r="ED53" s="1092"/>
      <c r="EE53" s="1092"/>
      <c r="EF53" s="1093"/>
      <c r="EG53" s="507"/>
      <c r="EH53" s="508"/>
      <c r="EI53" s="1091"/>
      <c r="EJ53" s="1092"/>
      <c r="EK53" s="1092"/>
      <c r="EL53" s="1092"/>
      <c r="EM53" s="1092"/>
      <c r="EN53" s="1092"/>
      <c r="EO53" s="1092"/>
      <c r="EP53" s="1092"/>
      <c r="EQ53" s="1093"/>
      <c r="ER53" s="507"/>
      <c r="ES53" s="508"/>
      <c r="ET53" s="1091"/>
      <c r="EU53" s="1092"/>
      <c r="EV53" s="1092"/>
      <c r="EW53" s="1092"/>
      <c r="EX53" s="1092"/>
      <c r="EY53" s="1092"/>
      <c r="EZ53" s="1092"/>
      <c r="FA53" s="1092"/>
      <c r="FB53" s="1093"/>
      <c r="FC53" s="507"/>
      <c r="FD53" s="508"/>
      <c r="FE53" s="1091"/>
      <c r="FF53" s="1092"/>
      <c r="FG53" s="1092"/>
      <c r="FH53" s="1092"/>
      <c r="FI53" s="1092"/>
      <c r="FJ53" s="1092"/>
      <c r="FK53" s="1092"/>
      <c r="FL53" s="1092"/>
      <c r="FM53" s="1093"/>
      <c r="FN53" s="507"/>
      <c r="FO53" s="508"/>
      <c r="FP53" s="1091"/>
      <c r="FQ53" s="1092"/>
      <c r="FR53" s="1092"/>
      <c r="FS53" s="1092"/>
      <c r="FT53" s="1092"/>
      <c r="FU53" s="1092"/>
      <c r="FV53" s="1092"/>
      <c r="FW53" s="1092"/>
      <c r="FX53" s="1093"/>
      <c r="FY53" s="507"/>
      <c r="FZ53" s="508"/>
      <c r="GA53" s="1091"/>
      <c r="GB53" s="1092"/>
      <c r="GC53" s="1092"/>
      <c r="GD53" s="1092"/>
      <c r="GE53" s="1092"/>
      <c r="GF53" s="1092"/>
      <c r="GG53" s="1092"/>
      <c r="GH53" s="1092"/>
      <c r="GI53" s="1093"/>
      <c r="GJ53" s="507"/>
      <c r="GK53" s="508"/>
      <c r="GL53" s="1091"/>
      <c r="GM53" s="1092"/>
      <c r="GN53" s="1092"/>
      <c r="GO53" s="1092"/>
      <c r="GP53" s="1092"/>
      <c r="GQ53" s="1092"/>
      <c r="GR53" s="1092"/>
      <c r="GS53" s="1092"/>
      <c r="GT53" s="1093"/>
      <c r="GU53" s="507"/>
      <c r="GV53" s="508"/>
      <c r="GW53" s="1091"/>
      <c r="GX53" s="1092"/>
      <c r="GY53" s="1092"/>
      <c r="GZ53" s="1092"/>
      <c r="HA53" s="1092"/>
      <c r="HB53" s="1092"/>
      <c r="HC53" s="1092"/>
      <c r="HD53" s="1092"/>
      <c r="HE53" s="1093"/>
      <c r="HF53" s="507"/>
      <c r="HG53" s="508"/>
      <c r="HH53" s="1091"/>
      <c r="HI53" s="1092"/>
      <c r="HJ53" s="1092"/>
      <c r="HK53" s="1092"/>
      <c r="HL53" s="1092"/>
      <c r="HM53" s="1092"/>
      <c r="HN53" s="1092"/>
      <c r="HO53" s="1092"/>
      <c r="HP53" s="1093"/>
      <c r="HQ53" s="507"/>
      <c r="HR53" s="508"/>
      <c r="HS53" s="1091"/>
      <c r="HT53" s="1092"/>
      <c r="HU53" s="1092"/>
      <c r="HV53" s="1092"/>
      <c r="HW53" s="1092"/>
      <c r="HX53" s="1092"/>
      <c r="HY53" s="1092"/>
      <c r="HZ53" s="1092"/>
      <c r="IA53" s="1093"/>
      <c r="IB53" s="507"/>
      <c r="IC53" s="508"/>
      <c r="ID53" s="1091"/>
      <c r="IE53" s="1092"/>
      <c r="IF53" s="1092"/>
      <c r="IG53" s="1092"/>
      <c r="IH53" s="1092"/>
      <c r="II53" s="1092"/>
      <c r="IJ53" s="1092"/>
      <c r="IK53" s="1092"/>
      <c r="IL53" s="1093"/>
      <c r="IM53" s="507"/>
    </row>
    <row r="54" spans="1:247" ht="12.75">
      <c r="A54" s="152" t="s">
        <v>50</v>
      </c>
      <c r="B54" s="153"/>
      <c r="C54" s="154"/>
      <c r="D54" s="588"/>
      <c r="E54" s="135"/>
      <c r="F54" s="246"/>
      <c r="G54" s="246"/>
      <c r="H54" s="246"/>
      <c r="I54" s="246"/>
      <c r="J54" s="246"/>
      <c r="K54" s="246"/>
      <c r="L54" s="246"/>
      <c r="M54" s="246"/>
      <c r="N54" s="246"/>
      <c r="O54" s="246"/>
      <c r="P54" s="246"/>
      <c r="R54" s="26"/>
      <c r="S54" s="194" t="s">
        <v>1015</v>
      </c>
      <c r="AA54" s="451"/>
      <c r="AC54" s="26"/>
      <c r="AD54" s="194" t="s">
        <v>1015</v>
      </c>
      <c r="AL54" s="451"/>
      <c r="AN54" s="26"/>
      <c r="AO54" s="194" t="s">
        <v>1015</v>
      </c>
      <c r="AW54" s="451"/>
      <c r="AY54" s="26"/>
      <c r="AZ54" s="194" t="s">
        <v>1015</v>
      </c>
      <c r="BH54" s="451"/>
      <c r="BJ54" s="26"/>
      <c r="BK54" s="194" t="s">
        <v>1015</v>
      </c>
      <c r="BS54" s="451"/>
      <c r="BU54" s="26"/>
      <c r="BV54" s="194" t="s">
        <v>1015</v>
      </c>
      <c r="CD54" s="451"/>
      <c r="CF54" s="26"/>
      <c r="CG54" s="194" t="s">
        <v>1015</v>
      </c>
      <c r="CO54" s="451"/>
      <c r="CQ54" s="26"/>
      <c r="CR54" s="194" t="s">
        <v>1015</v>
      </c>
      <c r="CZ54" s="451"/>
      <c r="DB54" s="26"/>
      <c r="DC54" s="194" t="s">
        <v>1015</v>
      </c>
      <c r="DK54" s="451"/>
      <c r="DM54" s="26"/>
      <c r="DN54" s="194" t="s">
        <v>1015</v>
      </c>
      <c r="DV54" s="451"/>
      <c r="DX54" s="26"/>
      <c r="DY54" s="194" t="s">
        <v>1015</v>
      </c>
      <c r="EG54" s="451"/>
      <c r="EI54" s="26"/>
      <c r="EJ54" s="194" t="s">
        <v>1015</v>
      </c>
      <c r="ER54" s="451"/>
      <c r="ET54" s="26"/>
      <c r="EU54" s="194" t="s">
        <v>1015</v>
      </c>
      <c r="FC54" s="451"/>
      <c r="FE54" s="26"/>
      <c r="FF54" s="194" t="s">
        <v>1015</v>
      </c>
      <c r="FN54" s="451"/>
      <c r="FP54" s="26"/>
      <c r="FQ54" s="194" t="s">
        <v>1015</v>
      </c>
      <c r="FY54" s="451"/>
      <c r="GA54" s="26"/>
      <c r="GB54" s="194" t="s">
        <v>1015</v>
      </c>
      <c r="GJ54" s="451"/>
      <c r="GL54" s="26"/>
      <c r="GM54" s="194" t="s">
        <v>1015</v>
      </c>
      <c r="GU54" s="451"/>
      <c r="GW54" s="26"/>
      <c r="GX54" s="194" t="s">
        <v>1015</v>
      </c>
      <c r="HF54" s="451"/>
      <c r="HH54" s="26"/>
      <c r="HI54" s="194" t="s">
        <v>1015</v>
      </c>
      <c r="HQ54" s="451"/>
      <c r="HS54" s="26"/>
      <c r="HT54" s="194" t="s">
        <v>1015</v>
      </c>
      <c r="IB54" s="451"/>
      <c r="ID54" s="26"/>
      <c r="IE54" s="194" t="s">
        <v>1015</v>
      </c>
      <c r="IM54" s="451"/>
    </row>
    <row r="55" spans="1:247" ht="12.75">
      <c r="A55" s="155" t="s">
        <v>51</v>
      </c>
      <c r="B55" s="156"/>
      <c r="C55" s="157"/>
      <c r="D55" s="589"/>
      <c r="E55" s="439"/>
      <c r="F55" s="439"/>
      <c r="G55" s="439"/>
      <c r="H55" s="439"/>
      <c r="I55" s="439"/>
      <c r="J55" s="439"/>
      <c r="K55" s="439"/>
      <c r="L55" s="439"/>
      <c r="M55" s="439"/>
      <c r="N55" s="439"/>
      <c r="O55" s="439"/>
      <c r="P55" s="439"/>
      <c r="R55" s="26"/>
      <c r="S55" s="194" t="s">
        <v>1016</v>
      </c>
      <c r="AA55" s="451"/>
      <c r="AC55" s="26"/>
      <c r="AD55" s="194" t="s">
        <v>1016</v>
      </c>
      <c r="AL55" s="451"/>
      <c r="AN55" s="26"/>
      <c r="AO55" s="194" t="s">
        <v>1016</v>
      </c>
      <c r="AW55" s="451"/>
      <c r="AY55" s="26"/>
      <c r="AZ55" s="194" t="s">
        <v>1016</v>
      </c>
      <c r="BH55" s="451"/>
      <c r="BJ55" s="26"/>
      <c r="BK55" s="194" t="s">
        <v>1016</v>
      </c>
      <c r="BS55" s="451"/>
      <c r="BU55" s="26"/>
      <c r="BV55" s="194" t="s">
        <v>1016</v>
      </c>
      <c r="CD55" s="451"/>
      <c r="CF55" s="26"/>
      <c r="CG55" s="194" t="s">
        <v>1016</v>
      </c>
      <c r="CO55" s="451"/>
      <c r="CQ55" s="26"/>
      <c r="CR55" s="194" t="s">
        <v>1016</v>
      </c>
      <c r="CZ55" s="451"/>
      <c r="DB55" s="26"/>
      <c r="DC55" s="194" t="s">
        <v>1016</v>
      </c>
      <c r="DK55" s="451"/>
      <c r="DM55" s="26"/>
      <c r="DN55" s="194" t="s">
        <v>1016</v>
      </c>
      <c r="DV55" s="451"/>
      <c r="DX55" s="26"/>
      <c r="DY55" s="194" t="s">
        <v>1016</v>
      </c>
      <c r="EG55" s="451"/>
      <c r="EI55" s="26"/>
      <c r="EJ55" s="194" t="s">
        <v>1016</v>
      </c>
      <c r="ER55" s="451"/>
      <c r="ET55" s="26"/>
      <c r="EU55" s="194" t="s">
        <v>1016</v>
      </c>
      <c r="FC55" s="451"/>
      <c r="FE55" s="26"/>
      <c r="FF55" s="194" t="s">
        <v>1016</v>
      </c>
      <c r="FN55" s="451"/>
      <c r="FP55" s="26"/>
      <c r="FQ55" s="194" t="s">
        <v>1016</v>
      </c>
      <c r="FY55" s="451"/>
      <c r="GA55" s="26"/>
      <c r="GB55" s="194" t="s">
        <v>1016</v>
      </c>
      <c r="GJ55" s="451"/>
      <c r="GL55" s="26"/>
      <c r="GM55" s="194" t="s">
        <v>1016</v>
      </c>
      <c r="GU55" s="451"/>
      <c r="GW55" s="26"/>
      <c r="GX55" s="194" t="s">
        <v>1016</v>
      </c>
      <c r="HF55" s="451"/>
      <c r="HH55" s="26"/>
      <c r="HI55" s="194" t="s">
        <v>1016</v>
      </c>
      <c r="HQ55" s="451"/>
      <c r="HS55" s="26"/>
      <c r="HT55" s="194" t="s">
        <v>1016</v>
      </c>
      <c r="IB55" s="451"/>
      <c r="ID55" s="26"/>
      <c r="IE55" s="194" t="s">
        <v>1016</v>
      </c>
      <c r="IM55" s="451"/>
    </row>
    <row r="56" spans="4:247" ht="12.75">
      <c r="D56" s="40"/>
      <c r="E56" s="439"/>
      <c r="F56" s="439"/>
      <c r="G56" s="439"/>
      <c r="H56" s="439"/>
      <c r="I56" s="439"/>
      <c r="J56" s="439"/>
      <c r="K56" s="439"/>
      <c r="L56" s="439"/>
      <c r="M56" s="439"/>
      <c r="N56" s="439"/>
      <c r="O56" s="439"/>
      <c r="P56" s="439"/>
      <c r="AA56" s="451"/>
      <c r="AL56" s="451"/>
      <c r="AW56" s="451"/>
      <c r="BH56" s="451"/>
      <c r="BS56" s="451"/>
      <c r="CD56" s="451"/>
      <c r="CO56" s="451"/>
      <c r="CZ56" s="451"/>
      <c r="DK56" s="451"/>
      <c r="DV56" s="451"/>
      <c r="EG56" s="451"/>
      <c r="ER56" s="451"/>
      <c r="FC56" s="451"/>
      <c r="FN56" s="451"/>
      <c r="FY56" s="451"/>
      <c r="GJ56" s="451"/>
      <c r="GU56" s="451"/>
      <c r="HF56" s="451"/>
      <c r="HQ56" s="451"/>
      <c r="IB56" s="451"/>
      <c r="IM56" s="451"/>
    </row>
    <row r="57" spans="1:247" ht="12.75">
      <c r="A57" s="744" t="s">
        <v>283</v>
      </c>
      <c r="B57" s="745"/>
      <c r="C57" s="745"/>
      <c r="D57" s="40"/>
      <c r="E57" s="135"/>
      <c r="F57" s="439"/>
      <c r="G57" s="439"/>
      <c r="H57" s="439"/>
      <c r="I57" s="439"/>
      <c r="J57" s="439"/>
      <c r="K57" s="439"/>
      <c r="L57" s="439"/>
      <c r="M57" s="439"/>
      <c r="N57" s="439"/>
      <c r="O57" s="439"/>
      <c r="P57" s="135" t="s">
        <v>974</v>
      </c>
      <c r="R57" s="1069"/>
      <c r="S57" s="1070"/>
      <c r="T57" s="1070"/>
      <c r="U57" s="1071"/>
      <c r="V57" s="299" t="s">
        <v>975</v>
      </c>
      <c r="W57" s="299"/>
      <c r="X57" s="299"/>
      <c r="Y57" s="299"/>
      <c r="Z57" s="299"/>
      <c r="AA57" s="451"/>
      <c r="AB57" s="246"/>
      <c r="AC57" s="1069"/>
      <c r="AD57" s="1070"/>
      <c r="AE57" s="1070"/>
      <c r="AF57" s="1071"/>
      <c r="AG57" s="299" t="s">
        <v>975</v>
      </c>
      <c r="AH57" s="299"/>
      <c r="AI57" s="299"/>
      <c r="AJ57" s="299"/>
      <c r="AK57" s="299"/>
      <c r="AL57" s="451"/>
      <c r="AN57" s="1069"/>
      <c r="AO57" s="1070"/>
      <c r="AP57" s="1070"/>
      <c r="AQ57" s="1071"/>
      <c r="AR57" s="299" t="s">
        <v>975</v>
      </c>
      <c r="AS57" s="299"/>
      <c r="AT57" s="299"/>
      <c r="AU57" s="299"/>
      <c r="AV57" s="299"/>
      <c r="AW57" s="451"/>
      <c r="AY57" s="1069"/>
      <c r="AZ57" s="1070"/>
      <c r="BA57" s="1070"/>
      <c r="BB57" s="1071"/>
      <c r="BC57" s="299" t="s">
        <v>975</v>
      </c>
      <c r="BD57" s="299"/>
      <c r="BE57" s="299"/>
      <c r="BF57" s="299"/>
      <c r="BG57" s="299"/>
      <c r="BH57" s="451"/>
      <c r="BJ57" s="1069"/>
      <c r="BK57" s="1070"/>
      <c r="BL57" s="1070"/>
      <c r="BM57" s="1071"/>
      <c r="BN57" s="299" t="s">
        <v>975</v>
      </c>
      <c r="BO57" s="299"/>
      <c r="BP57" s="299"/>
      <c r="BQ57" s="299"/>
      <c r="BR57" s="299"/>
      <c r="BS57" s="451"/>
      <c r="BU57" s="1069"/>
      <c r="BV57" s="1070"/>
      <c r="BW57" s="1070"/>
      <c r="BX57" s="1071"/>
      <c r="BY57" s="299" t="s">
        <v>975</v>
      </c>
      <c r="BZ57" s="299"/>
      <c r="CA57" s="299"/>
      <c r="CB57" s="299"/>
      <c r="CC57" s="299"/>
      <c r="CD57" s="451"/>
      <c r="CF57" s="1069"/>
      <c r="CG57" s="1070"/>
      <c r="CH57" s="1070"/>
      <c r="CI57" s="1071"/>
      <c r="CJ57" s="299" t="s">
        <v>975</v>
      </c>
      <c r="CK57" s="299"/>
      <c r="CL57" s="299"/>
      <c r="CM57" s="299"/>
      <c r="CN57" s="299"/>
      <c r="CO57" s="451"/>
      <c r="CQ57" s="1069"/>
      <c r="CR57" s="1070"/>
      <c r="CS57" s="1070"/>
      <c r="CT57" s="1071"/>
      <c r="CU57" s="299" t="s">
        <v>975</v>
      </c>
      <c r="CV57" s="299"/>
      <c r="CW57" s="299"/>
      <c r="CX57" s="299"/>
      <c r="CY57" s="299"/>
      <c r="CZ57" s="451"/>
      <c r="DB57" s="1069"/>
      <c r="DC57" s="1070"/>
      <c r="DD57" s="1070"/>
      <c r="DE57" s="1071"/>
      <c r="DF57" s="299" t="s">
        <v>975</v>
      </c>
      <c r="DG57" s="299"/>
      <c r="DH57" s="299"/>
      <c r="DI57" s="299"/>
      <c r="DJ57" s="299"/>
      <c r="DK57" s="451"/>
      <c r="DM57" s="1069"/>
      <c r="DN57" s="1070"/>
      <c r="DO57" s="1070"/>
      <c r="DP57" s="1071"/>
      <c r="DQ57" s="299" t="s">
        <v>975</v>
      </c>
      <c r="DR57" s="299"/>
      <c r="DS57" s="299"/>
      <c r="DT57" s="299"/>
      <c r="DU57" s="299"/>
      <c r="DV57" s="451"/>
      <c r="DX57" s="1069"/>
      <c r="DY57" s="1070"/>
      <c r="DZ57" s="1070"/>
      <c r="EA57" s="1071"/>
      <c r="EB57" s="299" t="s">
        <v>975</v>
      </c>
      <c r="EC57" s="299"/>
      <c r="ED57" s="299"/>
      <c r="EE57" s="299"/>
      <c r="EF57" s="299"/>
      <c r="EG57" s="451"/>
      <c r="EI57" s="1069"/>
      <c r="EJ57" s="1070"/>
      <c r="EK57" s="1070"/>
      <c r="EL57" s="1071"/>
      <c r="EM57" s="299" t="s">
        <v>975</v>
      </c>
      <c r="EN57" s="299"/>
      <c r="EO57" s="299"/>
      <c r="EP57" s="299"/>
      <c r="EQ57" s="299"/>
      <c r="ER57" s="451"/>
      <c r="ET57" s="1069"/>
      <c r="EU57" s="1070"/>
      <c r="EV57" s="1070"/>
      <c r="EW57" s="1071"/>
      <c r="EX57" s="299" t="s">
        <v>975</v>
      </c>
      <c r="EY57" s="299"/>
      <c r="EZ57" s="299"/>
      <c r="FA57" s="299"/>
      <c r="FB57" s="299"/>
      <c r="FC57" s="451"/>
      <c r="FE57" s="1069"/>
      <c r="FF57" s="1070"/>
      <c r="FG57" s="1070"/>
      <c r="FH57" s="1071"/>
      <c r="FI57" s="299" t="s">
        <v>975</v>
      </c>
      <c r="FJ57" s="299"/>
      <c r="FK57" s="299"/>
      <c r="FL57" s="299"/>
      <c r="FM57" s="299"/>
      <c r="FN57" s="451"/>
      <c r="FP57" s="1069"/>
      <c r="FQ57" s="1070"/>
      <c r="FR57" s="1070"/>
      <c r="FS57" s="1071"/>
      <c r="FT57" s="299" t="s">
        <v>975</v>
      </c>
      <c r="FU57" s="299"/>
      <c r="FV57" s="299"/>
      <c r="FW57" s="299"/>
      <c r="FX57" s="299"/>
      <c r="FY57" s="451"/>
      <c r="GA57" s="1069"/>
      <c r="GB57" s="1070"/>
      <c r="GC57" s="1070"/>
      <c r="GD57" s="1071"/>
      <c r="GE57" s="299" t="s">
        <v>975</v>
      </c>
      <c r="GF57" s="299"/>
      <c r="GG57" s="299"/>
      <c r="GH57" s="299"/>
      <c r="GI57" s="299"/>
      <c r="GJ57" s="451"/>
      <c r="GL57" s="1069"/>
      <c r="GM57" s="1070"/>
      <c r="GN57" s="1070"/>
      <c r="GO57" s="1071"/>
      <c r="GP57" s="299" t="s">
        <v>975</v>
      </c>
      <c r="GQ57" s="299"/>
      <c r="GR57" s="299"/>
      <c r="GS57" s="299"/>
      <c r="GT57" s="299"/>
      <c r="GU57" s="451"/>
      <c r="GW57" s="1069"/>
      <c r="GX57" s="1070"/>
      <c r="GY57" s="1070"/>
      <c r="GZ57" s="1071"/>
      <c r="HA57" s="299" t="s">
        <v>975</v>
      </c>
      <c r="HB57" s="299"/>
      <c r="HC57" s="299"/>
      <c r="HD57" s="299"/>
      <c r="HE57" s="299"/>
      <c r="HF57" s="451"/>
      <c r="HH57" s="1069"/>
      <c r="HI57" s="1070"/>
      <c r="HJ57" s="1070"/>
      <c r="HK57" s="1071"/>
      <c r="HL57" s="299" t="s">
        <v>975</v>
      </c>
      <c r="HM57" s="299"/>
      <c r="HN57" s="299"/>
      <c r="HO57" s="299"/>
      <c r="HP57" s="299"/>
      <c r="HQ57" s="451"/>
      <c r="HS57" s="1069"/>
      <c r="HT57" s="1070"/>
      <c r="HU57" s="1070"/>
      <c r="HV57" s="1071"/>
      <c r="HW57" s="299" t="s">
        <v>975</v>
      </c>
      <c r="HX57" s="299"/>
      <c r="HY57" s="299"/>
      <c r="HZ57" s="299"/>
      <c r="IA57" s="299"/>
      <c r="IB57" s="451"/>
      <c r="ID57" s="1069"/>
      <c r="IE57" s="1070"/>
      <c r="IF57" s="1070"/>
      <c r="IG57" s="1071"/>
      <c r="IH57" s="299" t="s">
        <v>975</v>
      </c>
      <c r="II57" s="299"/>
      <c r="IJ57" s="299"/>
      <c r="IK57" s="299"/>
      <c r="IL57" s="299"/>
      <c r="IM57" s="451"/>
    </row>
    <row r="58" spans="4:247" ht="12.75">
      <c r="D58" s="40"/>
      <c r="E58" s="135"/>
      <c r="F58" s="439"/>
      <c r="G58" s="439"/>
      <c r="H58" s="439"/>
      <c r="I58" s="439"/>
      <c r="J58" s="439"/>
      <c r="K58" s="439"/>
      <c r="L58" s="439"/>
      <c r="M58" s="439"/>
      <c r="N58" s="439"/>
      <c r="O58" s="439"/>
      <c r="P58" s="439" t="s">
        <v>976</v>
      </c>
      <c r="Q58" s="246"/>
      <c r="R58" s="1074"/>
      <c r="S58" s="1075"/>
      <c r="T58" s="1075"/>
      <c r="U58" s="1076"/>
      <c r="V58" s="1072" t="s">
        <v>977</v>
      </c>
      <c r="W58" s="1073"/>
      <c r="X58" s="1073"/>
      <c r="Y58" s="1073"/>
      <c r="Z58" s="299"/>
      <c r="AA58" s="451"/>
      <c r="AB58" s="246"/>
      <c r="AC58" s="1074"/>
      <c r="AD58" s="1075"/>
      <c r="AE58" s="1075"/>
      <c r="AF58" s="1076"/>
      <c r="AG58" s="1072" t="s">
        <v>977</v>
      </c>
      <c r="AH58" s="1073"/>
      <c r="AI58" s="1073"/>
      <c r="AJ58" s="1073"/>
      <c r="AK58" s="299"/>
      <c r="AL58" s="451"/>
      <c r="AN58" s="1074"/>
      <c r="AO58" s="1075"/>
      <c r="AP58" s="1075"/>
      <c r="AQ58" s="1076"/>
      <c r="AR58" s="1072" t="s">
        <v>977</v>
      </c>
      <c r="AS58" s="1073"/>
      <c r="AT58" s="1073"/>
      <c r="AU58" s="1073"/>
      <c r="AV58" s="299"/>
      <c r="AW58" s="451"/>
      <c r="AY58" s="1074"/>
      <c r="AZ58" s="1075"/>
      <c r="BA58" s="1075"/>
      <c r="BB58" s="1076"/>
      <c r="BC58" s="1072" t="s">
        <v>977</v>
      </c>
      <c r="BD58" s="1073"/>
      <c r="BE58" s="1073"/>
      <c r="BF58" s="1073"/>
      <c r="BG58" s="299"/>
      <c r="BH58" s="451"/>
      <c r="BJ58" s="1074"/>
      <c r="BK58" s="1075"/>
      <c r="BL58" s="1075"/>
      <c r="BM58" s="1076"/>
      <c r="BN58" s="1072" t="s">
        <v>977</v>
      </c>
      <c r="BO58" s="1073"/>
      <c r="BP58" s="1073"/>
      <c r="BQ58" s="1073"/>
      <c r="BR58" s="299"/>
      <c r="BS58" s="451"/>
      <c r="BU58" s="1074"/>
      <c r="BV58" s="1075"/>
      <c r="BW58" s="1075"/>
      <c r="BX58" s="1076"/>
      <c r="BY58" s="1072" t="s">
        <v>977</v>
      </c>
      <c r="BZ58" s="1073"/>
      <c r="CA58" s="1073"/>
      <c r="CB58" s="1073"/>
      <c r="CC58" s="299"/>
      <c r="CD58" s="451"/>
      <c r="CF58" s="1074"/>
      <c r="CG58" s="1075"/>
      <c r="CH58" s="1075"/>
      <c r="CI58" s="1076"/>
      <c r="CJ58" s="1072" t="s">
        <v>977</v>
      </c>
      <c r="CK58" s="1073"/>
      <c r="CL58" s="1073"/>
      <c r="CM58" s="1073"/>
      <c r="CN58" s="299"/>
      <c r="CO58" s="451"/>
      <c r="CQ58" s="1074"/>
      <c r="CR58" s="1075"/>
      <c r="CS58" s="1075"/>
      <c r="CT58" s="1076"/>
      <c r="CU58" s="1072" t="s">
        <v>977</v>
      </c>
      <c r="CV58" s="1073"/>
      <c r="CW58" s="1073"/>
      <c r="CX58" s="1073"/>
      <c r="CY58" s="299"/>
      <c r="CZ58" s="451"/>
      <c r="DB58" s="1074"/>
      <c r="DC58" s="1075"/>
      <c r="DD58" s="1075"/>
      <c r="DE58" s="1076"/>
      <c r="DF58" s="1072" t="s">
        <v>977</v>
      </c>
      <c r="DG58" s="1073"/>
      <c r="DH58" s="1073"/>
      <c r="DI58" s="1073"/>
      <c r="DJ58" s="299"/>
      <c r="DK58" s="451"/>
      <c r="DM58" s="1074"/>
      <c r="DN58" s="1075"/>
      <c r="DO58" s="1075"/>
      <c r="DP58" s="1076"/>
      <c r="DQ58" s="1072" t="s">
        <v>977</v>
      </c>
      <c r="DR58" s="1073"/>
      <c r="DS58" s="1073"/>
      <c r="DT58" s="1073"/>
      <c r="DU58" s="299"/>
      <c r="DV58" s="451"/>
      <c r="DX58" s="1074"/>
      <c r="DY58" s="1075"/>
      <c r="DZ58" s="1075"/>
      <c r="EA58" s="1076"/>
      <c r="EB58" s="1072" t="s">
        <v>977</v>
      </c>
      <c r="EC58" s="1073"/>
      <c r="ED58" s="1073"/>
      <c r="EE58" s="1073"/>
      <c r="EF58" s="299"/>
      <c r="EG58" s="451"/>
      <c r="EI58" s="1074"/>
      <c r="EJ58" s="1075"/>
      <c r="EK58" s="1075"/>
      <c r="EL58" s="1076"/>
      <c r="EM58" s="1072" t="s">
        <v>977</v>
      </c>
      <c r="EN58" s="1073"/>
      <c r="EO58" s="1073"/>
      <c r="EP58" s="1073"/>
      <c r="EQ58" s="299"/>
      <c r="ER58" s="451"/>
      <c r="ET58" s="1074"/>
      <c r="EU58" s="1075"/>
      <c r="EV58" s="1075"/>
      <c r="EW58" s="1076"/>
      <c r="EX58" s="1072" t="s">
        <v>977</v>
      </c>
      <c r="EY58" s="1073"/>
      <c r="EZ58" s="1073"/>
      <c r="FA58" s="1073"/>
      <c r="FB58" s="299"/>
      <c r="FC58" s="451"/>
      <c r="FE58" s="1074"/>
      <c r="FF58" s="1075"/>
      <c r="FG58" s="1075"/>
      <c r="FH58" s="1076"/>
      <c r="FI58" s="1072" t="s">
        <v>977</v>
      </c>
      <c r="FJ58" s="1073"/>
      <c r="FK58" s="1073"/>
      <c r="FL58" s="1073"/>
      <c r="FM58" s="299"/>
      <c r="FN58" s="451"/>
      <c r="FP58" s="1074"/>
      <c r="FQ58" s="1075"/>
      <c r="FR58" s="1075"/>
      <c r="FS58" s="1076"/>
      <c r="FT58" s="1072" t="s">
        <v>977</v>
      </c>
      <c r="FU58" s="1073"/>
      <c r="FV58" s="1073"/>
      <c r="FW58" s="1073"/>
      <c r="FX58" s="299"/>
      <c r="FY58" s="451"/>
      <c r="GA58" s="1074"/>
      <c r="GB58" s="1075"/>
      <c r="GC58" s="1075"/>
      <c r="GD58" s="1076"/>
      <c r="GE58" s="1072" t="s">
        <v>977</v>
      </c>
      <c r="GF58" s="1073"/>
      <c r="GG58" s="1073"/>
      <c r="GH58" s="1073"/>
      <c r="GI58" s="299"/>
      <c r="GJ58" s="451"/>
      <c r="GL58" s="1074"/>
      <c r="GM58" s="1075"/>
      <c r="GN58" s="1075"/>
      <c r="GO58" s="1076"/>
      <c r="GP58" s="1072" t="s">
        <v>977</v>
      </c>
      <c r="GQ58" s="1073"/>
      <c r="GR58" s="1073"/>
      <c r="GS58" s="1073"/>
      <c r="GT58" s="299"/>
      <c r="GU58" s="451"/>
      <c r="GW58" s="1074"/>
      <c r="GX58" s="1075"/>
      <c r="GY58" s="1075"/>
      <c r="GZ58" s="1076"/>
      <c r="HA58" s="1072" t="s">
        <v>977</v>
      </c>
      <c r="HB58" s="1073"/>
      <c r="HC58" s="1073"/>
      <c r="HD58" s="1073"/>
      <c r="HE58" s="299"/>
      <c r="HF58" s="451"/>
      <c r="HH58" s="1074"/>
      <c r="HI58" s="1075"/>
      <c r="HJ58" s="1075"/>
      <c r="HK58" s="1076"/>
      <c r="HL58" s="1072" t="s">
        <v>977</v>
      </c>
      <c r="HM58" s="1073"/>
      <c r="HN58" s="1073"/>
      <c r="HO58" s="1073"/>
      <c r="HP58" s="299"/>
      <c r="HQ58" s="451"/>
      <c r="HS58" s="1074"/>
      <c r="HT58" s="1075"/>
      <c r="HU58" s="1075"/>
      <c r="HV58" s="1076"/>
      <c r="HW58" s="1072" t="s">
        <v>977</v>
      </c>
      <c r="HX58" s="1073"/>
      <c r="HY58" s="1073"/>
      <c r="HZ58" s="1073"/>
      <c r="IA58" s="299"/>
      <c r="IB58" s="451"/>
      <c r="ID58" s="1074"/>
      <c r="IE58" s="1075"/>
      <c r="IF58" s="1075"/>
      <c r="IG58" s="1076"/>
      <c r="IH58" s="1072" t="s">
        <v>977</v>
      </c>
      <c r="II58" s="1073"/>
      <c r="IJ58" s="1073"/>
      <c r="IK58" s="1073"/>
      <c r="IL58" s="299"/>
      <c r="IM58" s="451"/>
    </row>
    <row r="59" spans="4:247" ht="12.75">
      <c r="D59" s="40"/>
      <c r="E59" s="439"/>
      <c r="F59" s="439"/>
      <c r="G59" s="439"/>
      <c r="H59" s="439"/>
      <c r="I59" s="439"/>
      <c r="J59" s="439"/>
      <c r="K59" s="439"/>
      <c r="L59" s="439"/>
      <c r="M59" s="439"/>
      <c r="N59" s="439"/>
      <c r="O59" s="439"/>
      <c r="P59" s="439"/>
      <c r="Q59" s="246"/>
      <c r="T59" s="299"/>
      <c r="U59" s="504"/>
      <c r="V59" s="299"/>
      <c r="W59" s="299"/>
      <c r="X59" s="299"/>
      <c r="Y59" s="299"/>
      <c r="Z59" s="299"/>
      <c r="AA59" s="451"/>
      <c r="AB59" s="246"/>
      <c r="AE59" s="299"/>
      <c r="AF59" s="504"/>
      <c r="AG59" s="299"/>
      <c r="AH59" s="299"/>
      <c r="AI59" s="299"/>
      <c r="AJ59" s="299"/>
      <c r="AK59" s="299"/>
      <c r="AL59" s="451"/>
      <c r="AP59" s="299"/>
      <c r="AQ59" s="504"/>
      <c r="AR59" s="299"/>
      <c r="AS59" s="299"/>
      <c r="AT59" s="299"/>
      <c r="AU59" s="299"/>
      <c r="AV59" s="299"/>
      <c r="AW59" s="451"/>
      <c r="BA59" s="299"/>
      <c r="BB59" s="504"/>
      <c r="BC59" s="299"/>
      <c r="BD59" s="299"/>
      <c r="BE59" s="299"/>
      <c r="BF59" s="299"/>
      <c r="BG59" s="299"/>
      <c r="BH59" s="451"/>
      <c r="BL59" s="299"/>
      <c r="BM59" s="504"/>
      <c r="BN59" s="299"/>
      <c r="BO59" s="299"/>
      <c r="BP59" s="299"/>
      <c r="BQ59" s="299"/>
      <c r="BR59" s="299"/>
      <c r="BS59" s="451"/>
      <c r="BW59" s="299"/>
      <c r="BX59" s="504"/>
      <c r="BY59" s="299"/>
      <c r="BZ59" s="299"/>
      <c r="CA59" s="299"/>
      <c r="CB59" s="299"/>
      <c r="CC59" s="299"/>
      <c r="CD59" s="451"/>
      <c r="CH59" s="299"/>
      <c r="CI59" s="504"/>
      <c r="CJ59" s="299"/>
      <c r="CK59" s="299"/>
      <c r="CL59" s="299"/>
      <c r="CM59" s="299"/>
      <c r="CN59" s="299"/>
      <c r="CO59" s="451"/>
      <c r="CS59" s="299"/>
      <c r="CT59" s="504"/>
      <c r="CU59" s="299"/>
      <c r="CV59" s="299"/>
      <c r="CW59" s="299"/>
      <c r="CX59" s="299"/>
      <c r="CY59" s="299"/>
      <c r="CZ59" s="451"/>
      <c r="DD59" s="299"/>
      <c r="DE59" s="504"/>
      <c r="DF59" s="299"/>
      <c r="DG59" s="299"/>
      <c r="DH59" s="299"/>
      <c r="DI59" s="299"/>
      <c r="DJ59" s="299"/>
      <c r="DK59" s="451"/>
      <c r="DO59" s="299"/>
      <c r="DP59" s="504"/>
      <c r="DQ59" s="299"/>
      <c r="DR59" s="299"/>
      <c r="DS59" s="299"/>
      <c r="DT59" s="299"/>
      <c r="DU59" s="299"/>
      <c r="DV59" s="451"/>
      <c r="DZ59" s="299"/>
      <c r="EA59" s="504"/>
      <c r="EB59" s="299"/>
      <c r="EC59" s="299"/>
      <c r="ED59" s="299"/>
      <c r="EE59" s="299"/>
      <c r="EF59" s="299"/>
      <c r="EG59" s="451"/>
      <c r="EK59" s="299"/>
      <c r="EL59" s="504"/>
      <c r="EM59" s="299"/>
      <c r="EN59" s="299"/>
      <c r="EO59" s="299"/>
      <c r="EP59" s="299"/>
      <c r="EQ59" s="299"/>
      <c r="ER59" s="451"/>
      <c r="EV59" s="299"/>
      <c r="EW59" s="504"/>
      <c r="EX59" s="299"/>
      <c r="EY59" s="299"/>
      <c r="EZ59" s="299"/>
      <c r="FA59" s="299"/>
      <c r="FB59" s="299"/>
      <c r="FC59" s="451"/>
      <c r="FG59" s="299"/>
      <c r="FH59" s="504"/>
      <c r="FI59" s="299"/>
      <c r="FJ59" s="299"/>
      <c r="FK59" s="299"/>
      <c r="FL59" s="299"/>
      <c r="FM59" s="299"/>
      <c r="FN59" s="451"/>
      <c r="FR59" s="299"/>
      <c r="FS59" s="504"/>
      <c r="FT59" s="299"/>
      <c r="FU59" s="299"/>
      <c r="FV59" s="299"/>
      <c r="FW59" s="299"/>
      <c r="FX59" s="299"/>
      <c r="FY59" s="451"/>
      <c r="GC59" s="299"/>
      <c r="GD59" s="504"/>
      <c r="GE59" s="299"/>
      <c r="GF59" s="299"/>
      <c r="GG59" s="299"/>
      <c r="GH59" s="299"/>
      <c r="GI59" s="299"/>
      <c r="GJ59" s="451"/>
      <c r="GN59" s="299"/>
      <c r="GO59" s="504"/>
      <c r="GP59" s="299"/>
      <c r="GQ59" s="299"/>
      <c r="GR59" s="299"/>
      <c r="GS59" s="299"/>
      <c r="GT59" s="299"/>
      <c r="GU59" s="451"/>
      <c r="GY59" s="299"/>
      <c r="GZ59" s="504"/>
      <c r="HA59" s="299"/>
      <c r="HB59" s="299"/>
      <c r="HC59" s="299"/>
      <c r="HD59" s="299"/>
      <c r="HE59" s="299"/>
      <c r="HF59" s="451"/>
      <c r="HJ59" s="299"/>
      <c r="HK59" s="504"/>
      <c r="HL59" s="299"/>
      <c r="HM59" s="299"/>
      <c r="HN59" s="299"/>
      <c r="HO59" s="299"/>
      <c r="HP59" s="299"/>
      <c r="HQ59" s="451"/>
      <c r="HU59" s="299"/>
      <c r="HV59" s="504"/>
      <c r="HW59" s="299"/>
      <c r="HX59" s="299"/>
      <c r="HY59" s="299"/>
      <c r="HZ59" s="299"/>
      <c r="IA59" s="299"/>
      <c r="IB59" s="451"/>
      <c r="IF59" s="299"/>
      <c r="IG59" s="504"/>
      <c r="IH59" s="299"/>
      <c r="II59" s="299"/>
      <c r="IJ59" s="299"/>
      <c r="IK59" s="299"/>
      <c r="IL59" s="299"/>
      <c r="IM59" s="451"/>
    </row>
    <row r="60" spans="4:247" ht="12.75">
      <c r="D60" s="40"/>
      <c r="E60" s="198"/>
      <c r="F60" s="394"/>
      <c r="G60" s="394"/>
      <c r="H60" s="394"/>
      <c r="I60" s="394"/>
      <c r="J60" s="394"/>
      <c r="K60" s="394"/>
      <c r="L60" s="394"/>
      <c r="M60" s="394"/>
      <c r="N60" s="394"/>
      <c r="O60" s="394"/>
      <c r="P60" s="245" t="s">
        <v>1017</v>
      </c>
      <c r="Q60" s="246"/>
      <c r="R60" s="1078">
        <f>R57</f>
        <v>0</v>
      </c>
      <c r="S60" s="1079"/>
      <c r="T60" s="988"/>
      <c r="U60" s="989"/>
      <c r="V60" s="989"/>
      <c r="W60" s="990"/>
      <c r="X60" s="1080"/>
      <c r="Y60" s="1081"/>
      <c r="Z60" s="1081"/>
      <c r="AA60" s="451"/>
      <c r="AB60" s="246"/>
      <c r="AC60" s="1078">
        <f>AC57</f>
        <v>0</v>
      </c>
      <c r="AD60" s="1079"/>
      <c r="AE60" s="988"/>
      <c r="AF60" s="989"/>
      <c r="AG60" s="989"/>
      <c r="AH60" s="990"/>
      <c r="AI60" s="1080"/>
      <c r="AJ60" s="1081"/>
      <c r="AK60" s="1081"/>
      <c r="AL60" s="451"/>
      <c r="AN60" s="1078">
        <f>AN57</f>
        <v>0</v>
      </c>
      <c r="AO60" s="1079"/>
      <c r="AP60" s="988"/>
      <c r="AQ60" s="989"/>
      <c r="AR60" s="989"/>
      <c r="AS60" s="990"/>
      <c r="AT60" s="1080"/>
      <c r="AU60" s="1081"/>
      <c r="AV60" s="1081"/>
      <c r="AW60" s="451"/>
      <c r="AY60" s="1078">
        <f>AY57</f>
        <v>0</v>
      </c>
      <c r="AZ60" s="1079"/>
      <c r="BA60" s="988"/>
      <c r="BB60" s="989"/>
      <c r="BC60" s="989"/>
      <c r="BD60" s="990"/>
      <c r="BE60" s="1080"/>
      <c r="BF60" s="1081"/>
      <c r="BG60" s="1081"/>
      <c r="BH60" s="451"/>
      <c r="BJ60" s="1078">
        <f>BJ57</f>
        <v>0</v>
      </c>
      <c r="BK60" s="1079"/>
      <c r="BL60" s="988"/>
      <c r="BM60" s="989"/>
      <c r="BN60" s="989"/>
      <c r="BO60" s="990"/>
      <c r="BP60" s="1080"/>
      <c r="BQ60" s="1081"/>
      <c r="BR60" s="1081"/>
      <c r="BS60" s="451"/>
      <c r="BU60" s="1078">
        <f>BU57</f>
        <v>0</v>
      </c>
      <c r="BV60" s="1079"/>
      <c r="BW60" s="988"/>
      <c r="BX60" s="989"/>
      <c r="BY60" s="989"/>
      <c r="BZ60" s="990"/>
      <c r="CA60" s="1080"/>
      <c r="CB60" s="1081"/>
      <c r="CC60" s="1081"/>
      <c r="CD60" s="451"/>
      <c r="CF60" s="1078">
        <f>CF57</f>
        <v>0</v>
      </c>
      <c r="CG60" s="1079"/>
      <c r="CH60" s="988"/>
      <c r="CI60" s="989"/>
      <c r="CJ60" s="989"/>
      <c r="CK60" s="990"/>
      <c r="CL60" s="1080"/>
      <c r="CM60" s="1081"/>
      <c r="CN60" s="1081"/>
      <c r="CO60" s="451"/>
      <c r="CQ60" s="1078">
        <f>CQ57</f>
        <v>0</v>
      </c>
      <c r="CR60" s="1079"/>
      <c r="CS60" s="988"/>
      <c r="CT60" s="989"/>
      <c r="CU60" s="989"/>
      <c r="CV60" s="990"/>
      <c r="CW60" s="1080"/>
      <c r="CX60" s="1081"/>
      <c r="CY60" s="1081"/>
      <c r="CZ60" s="451"/>
      <c r="DB60" s="1078">
        <f>DB57</f>
        <v>0</v>
      </c>
      <c r="DC60" s="1079"/>
      <c r="DD60" s="988"/>
      <c r="DE60" s="989"/>
      <c r="DF60" s="989"/>
      <c r="DG60" s="990"/>
      <c r="DH60" s="1080"/>
      <c r="DI60" s="1081"/>
      <c r="DJ60" s="1081"/>
      <c r="DK60" s="451"/>
      <c r="DM60" s="1078">
        <f>DM57</f>
        <v>0</v>
      </c>
      <c r="DN60" s="1079"/>
      <c r="DO60" s="988"/>
      <c r="DP60" s="989"/>
      <c r="DQ60" s="989"/>
      <c r="DR60" s="990"/>
      <c r="DS60" s="1080"/>
      <c r="DT60" s="1081"/>
      <c r="DU60" s="1081"/>
      <c r="DV60" s="451"/>
      <c r="DX60" s="1078">
        <f>DX57</f>
        <v>0</v>
      </c>
      <c r="DY60" s="1079"/>
      <c r="DZ60" s="988"/>
      <c r="EA60" s="989"/>
      <c r="EB60" s="989"/>
      <c r="EC60" s="990"/>
      <c r="ED60" s="1080"/>
      <c r="EE60" s="1081"/>
      <c r="EF60" s="1081"/>
      <c r="EG60" s="451"/>
      <c r="EI60" s="1078">
        <f>EI57</f>
        <v>0</v>
      </c>
      <c r="EJ60" s="1079"/>
      <c r="EK60" s="988"/>
      <c r="EL60" s="989"/>
      <c r="EM60" s="989"/>
      <c r="EN60" s="990"/>
      <c r="EO60" s="1080"/>
      <c r="EP60" s="1081"/>
      <c r="EQ60" s="1081"/>
      <c r="ER60" s="451"/>
      <c r="ET60" s="1078">
        <f>ET57</f>
        <v>0</v>
      </c>
      <c r="EU60" s="1079"/>
      <c r="EV60" s="988"/>
      <c r="EW60" s="989"/>
      <c r="EX60" s="989"/>
      <c r="EY60" s="990"/>
      <c r="EZ60" s="1080"/>
      <c r="FA60" s="1081"/>
      <c r="FB60" s="1081"/>
      <c r="FC60" s="451"/>
      <c r="FE60" s="1078">
        <f>FE57</f>
        <v>0</v>
      </c>
      <c r="FF60" s="1079"/>
      <c r="FG60" s="988"/>
      <c r="FH60" s="989"/>
      <c r="FI60" s="989"/>
      <c r="FJ60" s="990"/>
      <c r="FK60" s="1080"/>
      <c r="FL60" s="1081"/>
      <c r="FM60" s="1081"/>
      <c r="FN60" s="451"/>
      <c r="FP60" s="1078">
        <f>FP57</f>
        <v>0</v>
      </c>
      <c r="FQ60" s="1079"/>
      <c r="FR60" s="988"/>
      <c r="FS60" s="989"/>
      <c r="FT60" s="989"/>
      <c r="FU60" s="990"/>
      <c r="FV60" s="1080"/>
      <c r="FW60" s="1081"/>
      <c r="FX60" s="1081"/>
      <c r="FY60" s="451"/>
      <c r="GA60" s="1078">
        <f>GA57</f>
        <v>0</v>
      </c>
      <c r="GB60" s="1079"/>
      <c r="GC60" s="988"/>
      <c r="GD60" s="989"/>
      <c r="GE60" s="989"/>
      <c r="GF60" s="990"/>
      <c r="GG60" s="1080"/>
      <c r="GH60" s="1081"/>
      <c r="GI60" s="1081"/>
      <c r="GJ60" s="451"/>
      <c r="GL60" s="1078">
        <f>GL57</f>
        <v>0</v>
      </c>
      <c r="GM60" s="1079"/>
      <c r="GN60" s="988"/>
      <c r="GO60" s="989"/>
      <c r="GP60" s="989"/>
      <c r="GQ60" s="990"/>
      <c r="GR60" s="1080"/>
      <c r="GS60" s="1081"/>
      <c r="GT60" s="1081"/>
      <c r="GU60" s="451"/>
      <c r="GW60" s="1078">
        <f>GW57</f>
        <v>0</v>
      </c>
      <c r="GX60" s="1079"/>
      <c r="GY60" s="988"/>
      <c r="GZ60" s="989"/>
      <c r="HA60" s="989"/>
      <c r="HB60" s="990"/>
      <c r="HC60" s="1080"/>
      <c r="HD60" s="1081"/>
      <c r="HE60" s="1081"/>
      <c r="HF60" s="451"/>
      <c r="HH60" s="1078">
        <f>HH57</f>
        <v>0</v>
      </c>
      <c r="HI60" s="1079"/>
      <c r="HJ60" s="988"/>
      <c r="HK60" s="989"/>
      <c r="HL60" s="989"/>
      <c r="HM60" s="990"/>
      <c r="HN60" s="1080"/>
      <c r="HO60" s="1081"/>
      <c r="HP60" s="1081"/>
      <c r="HQ60" s="451"/>
      <c r="HS60" s="1078">
        <f>HS57</f>
        <v>0</v>
      </c>
      <c r="HT60" s="1079"/>
      <c r="HU60" s="988"/>
      <c r="HV60" s="989"/>
      <c r="HW60" s="989"/>
      <c r="HX60" s="990"/>
      <c r="HY60" s="1080"/>
      <c r="HZ60" s="1081"/>
      <c r="IA60" s="1081"/>
      <c r="IB60" s="451"/>
      <c r="ID60" s="1078">
        <f>ID57</f>
        <v>0</v>
      </c>
      <c r="IE60" s="1079"/>
      <c r="IF60" s="988"/>
      <c r="IG60" s="989"/>
      <c r="IH60" s="989"/>
      <c r="II60" s="990"/>
      <c r="IJ60" s="1080"/>
      <c r="IK60" s="1081"/>
      <c r="IL60" s="1081"/>
      <c r="IM60" s="451"/>
    </row>
    <row r="61" spans="4:247" ht="12.75">
      <c r="D61" s="40"/>
      <c r="Q61" s="502"/>
      <c r="R61" s="194" t="s">
        <v>407</v>
      </c>
      <c r="T61" s="1082" t="e">
        <f>T60/R58</f>
        <v>#DIV/0!</v>
      </c>
      <c r="U61" s="1083"/>
      <c r="V61" s="1083"/>
      <c r="W61" s="1084"/>
      <c r="X61" s="1080"/>
      <c r="Y61" s="1081"/>
      <c r="Z61" s="1081"/>
      <c r="AA61" s="451"/>
      <c r="AB61" s="246"/>
      <c r="AC61" s="194" t="s">
        <v>407</v>
      </c>
      <c r="AE61" s="1082" t="e">
        <f>AE60/AC58</f>
        <v>#DIV/0!</v>
      </c>
      <c r="AF61" s="1083"/>
      <c r="AG61" s="1083"/>
      <c r="AH61" s="1084"/>
      <c r="AI61" s="1080"/>
      <c r="AJ61" s="1081"/>
      <c r="AK61" s="1081"/>
      <c r="AL61" s="451"/>
      <c r="AN61" s="194" t="s">
        <v>407</v>
      </c>
      <c r="AP61" s="1082" t="e">
        <f>AP60/AN58</f>
        <v>#DIV/0!</v>
      </c>
      <c r="AQ61" s="1083"/>
      <c r="AR61" s="1083"/>
      <c r="AS61" s="1084"/>
      <c r="AT61" s="1080"/>
      <c r="AU61" s="1081"/>
      <c r="AV61" s="1081"/>
      <c r="AW61" s="451"/>
      <c r="AY61" s="194" t="s">
        <v>407</v>
      </c>
      <c r="BA61" s="1082" t="e">
        <f>BA60/AY58</f>
        <v>#DIV/0!</v>
      </c>
      <c r="BB61" s="1083"/>
      <c r="BC61" s="1083"/>
      <c r="BD61" s="1084"/>
      <c r="BE61" s="1080"/>
      <c r="BF61" s="1081"/>
      <c r="BG61" s="1081"/>
      <c r="BH61" s="451"/>
      <c r="BJ61" s="194" t="s">
        <v>407</v>
      </c>
      <c r="BL61" s="1082" t="e">
        <f>BL60/BJ58</f>
        <v>#DIV/0!</v>
      </c>
      <c r="BM61" s="1083"/>
      <c r="BN61" s="1083"/>
      <c r="BO61" s="1084"/>
      <c r="BP61" s="1080"/>
      <c r="BQ61" s="1081"/>
      <c r="BR61" s="1081"/>
      <c r="BS61" s="451"/>
      <c r="BU61" s="194" t="s">
        <v>407</v>
      </c>
      <c r="BW61" s="1082" t="e">
        <f>BW60/BU58</f>
        <v>#DIV/0!</v>
      </c>
      <c r="BX61" s="1083"/>
      <c r="BY61" s="1083"/>
      <c r="BZ61" s="1084"/>
      <c r="CA61" s="1080"/>
      <c r="CB61" s="1081"/>
      <c r="CC61" s="1081"/>
      <c r="CD61" s="451"/>
      <c r="CF61" s="194" t="s">
        <v>407</v>
      </c>
      <c r="CH61" s="1082" t="e">
        <f>CH60/CF58</f>
        <v>#DIV/0!</v>
      </c>
      <c r="CI61" s="1083"/>
      <c r="CJ61" s="1083"/>
      <c r="CK61" s="1084"/>
      <c r="CL61" s="1080"/>
      <c r="CM61" s="1081"/>
      <c r="CN61" s="1081"/>
      <c r="CO61" s="451"/>
      <c r="CQ61" s="194" t="s">
        <v>407</v>
      </c>
      <c r="CS61" s="1082" t="e">
        <f>CS60/CQ58</f>
        <v>#DIV/0!</v>
      </c>
      <c r="CT61" s="1083"/>
      <c r="CU61" s="1083"/>
      <c r="CV61" s="1084"/>
      <c r="CW61" s="1080"/>
      <c r="CX61" s="1081"/>
      <c r="CY61" s="1081"/>
      <c r="CZ61" s="451"/>
      <c r="DB61" s="194" t="s">
        <v>407</v>
      </c>
      <c r="DD61" s="1082" t="e">
        <f>DD60/DB58</f>
        <v>#DIV/0!</v>
      </c>
      <c r="DE61" s="1083"/>
      <c r="DF61" s="1083"/>
      <c r="DG61" s="1084"/>
      <c r="DH61" s="1080"/>
      <c r="DI61" s="1081"/>
      <c r="DJ61" s="1081"/>
      <c r="DK61" s="451"/>
      <c r="DM61" s="194" t="s">
        <v>407</v>
      </c>
      <c r="DO61" s="1082" t="e">
        <f>DO60/DM58</f>
        <v>#DIV/0!</v>
      </c>
      <c r="DP61" s="1083"/>
      <c r="DQ61" s="1083"/>
      <c r="DR61" s="1084"/>
      <c r="DS61" s="1080"/>
      <c r="DT61" s="1081"/>
      <c r="DU61" s="1081"/>
      <c r="DV61" s="451"/>
      <c r="DX61" s="194" t="s">
        <v>407</v>
      </c>
      <c r="DZ61" s="1082" t="e">
        <f>DZ60/DX58</f>
        <v>#DIV/0!</v>
      </c>
      <c r="EA61" s="1083"/>
      <c r="EB61" s="1083"/>
      <c r="EC61" s="1084"/>
      <c r="ED61" s="1080"/>
      <c r="EE61" s="1081"/>
      <c r="EF61" s="1081"/>
      <c r="EG61" s="451"/>
      <c r="EI61" s="194" t="s">
        <v>407</v>
      </c>
      <c r="EK61" s="1082" t="e">
        <f>EK60/EI58</f>
        <v>#DIV/0!</v>
      </c>
      <c r="EL61" s="1083"/>
      <c r="EM61" s="1083"/>
      <c r="EN61" s="1084"/>
      <c r="EO61" s="1080"/>
      <c r="EP61" s="1081"/>
      <c r="EQ61" s="1081"/>
      <c r="ER61" s="451"/>
      <c r="ET61" s="194" t="s">
        <v>407</v>
      </c>
      <c r="EV61" s="1082" t="e">
        <f>EV60/ET58</f>
        <v>#DIV/0!</v>
      </c>
      <c r="EW61" s="1083"/>
      <c r="EX61" s="1083"/>
      <c r="EY61" s="1084"/>
      <c r="EZ61" s="1080"/>
      <c r="FA61" s="1081"/>
      <c r="FB61" s="1081"/>
      <c r="FC61" s="451"/>
      <c r="FE61" s="194" t="s">
        <v>407</v>
      </c>
      <c r="FG61" s="1082" t="e">
        <f>FG60/FE58</f>
        <v>#DIV/0!</v>
      </c>
      <c r="FH61" s="1083"/>
      <c r="FI61" s="1083"/>
      <c r="FJ61" s="1084"/>
      <c r="FK61" s="1080"/>
      <c r="FL61" s="1081"/>
      <c r="FM61" s="1081"/>
      <c r="FN61" s="451"/>
      <c r="FP61" s="194" t="s">
        <v>407</v>
      </c>
      <c r="FR61" s="1082" t="e">
        <f>FR60/FP58</f>
        <v>#DIV/0!</v>
      </c>
      <c r="FS61" s="1083"/>
      <c r="FT61" s="1083"/>
      <c r="FU61" s="1084"/>
      <c r="FV61" s="1080"/>
      <c r="FW61" s="1081"/>
      <c r="FX61" s="1081"/>
      <c r="FY61" s="451"/>
      <c r="GA61" s="194" t="s">
        <v>407</v>
      </c>
      <c r="GC61" s="1082" t="e">
        <f>GC60/GA58</f>
        <v>#DIV/0!</v>
      </c>
      <c r="GD61" s="1083"/>
      <c r="GE61" s="1083"/>
      <c r="GF61" s="1084"/>
      <c r="GG61" s="1080"/>
      <c r="GH61" s="1081"/>
      <c r="GI61" s="1081"/>
      <c r="GJ61" s="451"/>
      <c r="GL61" s="194" t="s">
        <v>407</v>
      </c>
      <c r="GN61" s="1082" t="e">
        <f>GN60/GL58</f>
        <v>#DIV/0!</v>
      </c>
      <c r="GO61" s="1083"/>
      <c r="GP61" s="1083"/>
      <c r="GQ61" s="1084"/>
      <c r="GR61" s="1080"/>
      <c r="GS61" s="1081"/>
      <c r="GT61" s="1081"/>
      <c r="GU61" s="451"/>
      <c r="GW61" s="194" t="s">
        <v>407</v>
      </c>
      <c r="GY61" s="1082" t="e">
        <f>GY60/GW58</f>
        <v>#DIV/0!</v>
      </c>
      <c r="GZ61" s="1083"/>
      <c r="HA61" s="1083"/>
      <c r="HB61" s="1084"/>
      <c r="HC61" s="1080"/>
      <c r="HD61" s="1081"/>
      <c r="HE61" s="1081"/>
      <c r="HF61" s="451"/>
      <c r="HH61" s="194" t="s">
        <v>407</v>
      </c>
      <c r="HJ61" s="1082" t="e">
        <f>HJ60/HH58</f>
        <v>#DIV/0!</v>
      </c>
      <c r="HK61" s="1083"/>
      <c r="HL61" s="1083"/>
      <c r="HM61" s="1084"/>
      <c r="HN61" s="1080"/>
      <c r="HO61" s="1081"/>
      <c r="HP61" s="1081"/>
      <c r="HQ61" s="451"/>
      <c r="HS61" s="194" t="s">
        <v>407</v>
      </c>
      <c r="HU61" s="1082" t="e">
        <f>HU60/HS58</f>
        <v>#DIV/0!</v>
      </c>
      <c r="HV61" s="1083"/>
      <c r="HW61" s="1083"/>
      <c r="HX61" s="1084"/>
      <c r="HY61" s="1080"/>
      <c r="HZ61" s="1081"/>
      <c r="IA61" s="1081"/>
      <c r="IB61" s="451"/>
      <c r="ID61" s="194" t="s">
        <v>407</v>
      </c>
      <c r="IF61" s="1082" t="e">
        <f>IF60/ID58</f>
        <v>#DIV/0!</v>
      </c>
      <c r="IG61" s="1083"/>
      <c r="IH61" s="1083"/>
      <c r="II61" s="1084"/>
      <c r="IJ61" s="1080"/>
      <c r="IK61" s="1081"/>
      <c r="IL61" s="1081"/>
      <c r="IM61" s="451"/>
    </row>
    <row r="62" spans="4:247" ht="12.75">
      <c r="D62" s="40"/>
      <c r="Q62" s="502"/>
      <c r="T62" s="509"/>
      <c r="U62" s="509"/>
      <c r="V62" s="509"/>
      <c r="W62" s="509"/>
      <c r="X62" s="510"/>
      <c r="Y62" s="510"/>
      <c r="Z62" s="510"/>
      <c r="AA62" s="451"/>
      <c r="AB62" s="246"/>
      <c r="AE62" s="509"/>
      <c r="AF62" s="509"/>
      <c r="AG62" s="509"/>
      <c r="AH62" s="509"/>
      <c r="AI62" s="510"/>
      <c r="AJ62" s="510"/>
      <c r="AK62" s="510"/>
      <c r="AL62" s="451"/>
      <c r="AP62" s="509"/>
      <c r="AQ62" s="509"/>
      <c r="AR62" s="509"/>
      <c r="AS62" s="509"/>
      <c r="AT62" s="510"/>
      <c r="AU62" s="510"/>
      <c r="AV62" s="510"/>
      <c r="AW62" s="451"/>
      <c r="BA62" s="509"/>
      <c r="BB62" s="509"/>
      <c r="BC62" s="509"/>
      <c r="BD62" s="509"/>
      <c r="BE62" s="510"/>
      <c r="BF62" s="510"/>
      <c r="BG62" s="510"/>
      <c r="BH62" s="451"/>
      <c r="BL62" s="509"/>
      <c r="BM62" s="509"/>
      <c r="BN62" s="509"/>
      <c r="BO62" s="509"/>
      <c r="BP62" s="510"/>
      <c r="BQ62" s="510"/>
      <c r="BR62" s="510"/>
      <c r="BS62" s="451"/>
      <c r="BW62" s="509"/>
      <c r="BX62" s="509"/>
      <c r="BY62" s="509"/>
      <c r="BZ62" s="509"/>
      <c r="CA62" s="510"/>
      <c r="CB62" s="510"/>
      <c r="CC62" s="510"/>
      <c r="CD62" s="451"/>
      <c r="CH62" s="509"/>
      <c r="CI62" s="509"/>
      <c r="CJ62" s="509"/>
      <c r="CK62" s="509"/>
      <c r="CL62" s="510"/>
      <c r="CM62" s="510"/>
      <c r="CN62" s="510"/>
      <c r="CO62" s="451"/>
      <c r="CS62" s="509"/>
      <c r="CT62" s="509"/>
      <c r="CU62" s="509"/>
      <c r="CV62" s="509"/>
      <c r="CW62" s="510"/>
      <c r="CX62" s="510"/>
      <c r="CY62" s="510"/>
      <c r="CZ62" s="451"/>
      <c r="DD62" s="509"/>
      <c r="DE62" s="509"/>
      <c r="DF62" s="509"/>
      <c r="DG62" s="509"/>
      <c r="DH62" s="510"/>
      <c r="DI62" s="510"/>
      <c r="DJ62" s="510"/>
      <c r="DK62" s="451"/>
      <c r="DO62" s="509"/>
      <c r="DP62" s="509"/>
      <c r="DQ62" s="509"/>
      <c r="DR62" s="509"/>
      <c r="DS62" s="510"/>
      <c r="DT62" s="510"/>
      <c r="DU62" s="510"/>
      <c r="DV62" s="451"/>
      <c r="DZ62" s="509"/>
      <c r="EA62" s="509"/>
      <c r="EB62" s="509"/>
      <c r="EC62" s="509"/>
      <c r="ED62" s="510"/>
      <c r="EE62" s="510"/>
      <c r="EF62" s="510"/>
      <c r="EG62" s="451"/>
      <c r="EK62" s="509"/>
      <c r="EL62" s="509"/>
      <c r="EM62" s="509"/>
      <c r="EN62" s="509"/>
      <c r="EO62" s="510"/>
      <c r="EP62" s="510"/>
      <c r="EQ62" s="510"/>
      <c r="ER62" s="451"/>
      <c r="EV62" s="509"/>
      <c r="EW62" s="509"/>
      <c r="EX62" s="509"/>
      <c r="EY62" s="509"/>
      <c r="EZ62" s="510"/>
      <c r="FA62" s="510"/>
      <c r="FB62" s="510"/>
      <c r="FC62" s="451"/>
      <c r="FG62" s="509"/>
      <c r="FH62" s="509"/>
      <c r="FI62" s="509"/>
      <c r="FJ62" s="509"/>
      <c r="FK62" s="510"/>
      <c r="FL62" s="510"/>
      <c r="FM62" s="510"/>
      <c r="FN62" s="451"/>
      <c r="FR62" s="509"/>
      <c r="FS62" s="509"/>
      <c r="FT62" s="509"/>
      <c r="FU62" s="509"/>
      <c r="FV62" s="510"/>
      <c r="FW62" s="510"/>
      <c r="FX62" s="510"/>
      <c r="FY62" s="451"/>
      <c r="GC62" s="509"/>
      <c r="GD62" s="509"/>
      <c r="GE62" s="509"/>
      <c r="GF62" s="509"/>
      <c r="GG62" s="510"/>
      <c r="GH62" s="510"/>
      <c r="GI62" s="510"/>
      <c r="GJ62" s="451"/>
      <c r="GN62" s="509"/>
      <c r="GO62" s="509"/>
      <c r="GP62" s="509"/>
      <c r="GQ62" s="509"/>
      <c r="GR62" s="510"/>
      <c r="GS62" s="510"/>
      <c r="GT62" s="510"/>
      <c r="GU62" s="451"/>
      <c r="GY62" s="509"/>
      <c r="GZ62" s="509"/>
      <c r="HA62" s="509"/>
      <c r="HB62" s="509"/>
      <c r="HC62" s="510"/>
      <c r="HD62" s="510"/>
      <c r="HE62" s="510"/>
      <c r="HF62" s="451"/>
      <c r="HJ62" s="509"/>
      <c r="HK62" s="509"/>
      <c r="HL62" s="509"/>
      <c r="HM62" s="509"/>
      <c r="HN62" s="510"/>
      <c r="HO62" s="510"/>
      <c r="HP62" s="510"/>
      <c r="HQ62" s="451"/>
      <c r="HU62" s="509"/>
      <c r="HV62" s="509"/>
      <c r="HW62" s="509"/>
      <c r="HX62" s="509"/>
      <c r="HY62" s="510"/>
      <c r="HZ62" s="510"/>
      <c r="IA62" s="510"/>
      <c r="IB62" s="451"/>
      <c r="IF62" s="509"/>
      <c r="IG62" s="509"/>
      <c r="IH62" s="509"/>
      <c r="II62" s="509"/>
      <c r="IJ62" s="510"/>
      <c r="IK62" s="510"/>
      <c r="IL62" s="510"/>
      <c r="IM62" s="451"/>
    </row>
    <row r="63" spans="4:247" ht="12.75">
      <c r="D63" s="40"/>
      <c r="E63" s="439"/>
      <c r="F63" s="439"/>
      <c r="G63" s="439"/>
      <c r="H63" s="439"/>
      <c r="I63" s="439"/>
      <c r="J63" s="439"/>
      <c r="K63" s="439"/>
      <c r="L63" s="439"/>
      <c r="M63" s="439"/>
      <c r="N63" s="439"/>
      <c r="O63" s="439"/>
      <c r="P63" s="237" t="s">
        <v>1018</v>
      </c>
      <c r="Q63" s="502"/>
      <c r="AA63" s="451"/>
      <c r="AL63" s="451"/>
      <c r="AW63" s="451"/>
      <c r="BH63" s="451"/>
      <c r="BS63" s="451"/>
      <c r="CD63" s="451"/>
      <c r="CO63" s="451"/>
      <c r="CZ63" s="451"/>
      <c r="DK63" s="451"/>
      <c r="DV63" s="451"/>
      <c r="EG63" s="451"/>
      <c r="ER63" s="451"/>
      <c r="FC63" s="451"/>
      <c r="FN63" s="451"/>
      <c r="FY63" s="451"/>
      <c r="GJ63" s="451"/>
      <c r="GU63" s="451"/>
      <c r="HF63" s="451"/>
      <c r="HQ63" s="451"/>
      <c r="IB63" s="451"/>
      <c r="IM63" s="451"/>
    </row>
    <row r="64" spans="4:247" ht="12.75">
      <c r="D64" s="40"/>
      <c r="F64" s="511"/>
      <c r="G64" s="511"/>
      <c r="H64" s="511"/>
      <c r="I64" s="511"/>
      <c r="J64" s="511"/>
      <c r="K64" s="511"/>
      <c r="L64" s="511"/>
      <c r="M64" s="511"/>
      <c r="N64" s="511"/>
      <c r="O64" s="511"/>
      <c r="P64" s="135" t="s">
        <v>1019</v>
      </c>
      <c r="Q64" s="511"/>
      <c r="R64" s="1094"/>
      <c r="S64" s="1095"/>
      <c r="T64" s="1095"/>
      <c r="U64" s="1095"/>
      <c r="V64" s="1095"/>
      <c r="W64" s="1095"/>
      <c r="X64" s="1095"/>
      <c r="Y64" s="1095"/>
      <c r="Z64" s="1096"/>
      <c r="AA64" s="451"/>
      <c r="AC64" s="1094"/>
      <c r="AD64" s="1095"/>
      <c r="AE64" s="1095"/>
      <c r="AF64" s="1095"/>
      <c r="AG64" s="1095"/>
      <c r="AH64" s="1095"/>
      <c r="AI64" s="1095"/>
      <c r="AJ64" s="1095"/>
      <c r="AK64" s="1096"/>
      <c r="AL64" s="451"/>
      <c r="AN64" s="1094"/>
      <c r="AO64" s="1095"/>
      <c r="AP64" s="1095"/>
      <c r="AQ64" s="1095"/>
      <c r="AR64" s="1095"/>
      <c r="AS64" s="1095"/>
      <c r="AT64" s="1095"/>
      <c r="AU64" s="1095"/>
      <c r="AV64" s="1096"/>
      <c r="AW64" s="451"/>
      <c r="AY64" s="1094"/>
      <c r="AZ64" s="1095"/>
      <c r="BA64" s="1095"/>
      <c r="BB64" s="1095"/>
      <c r="BC64" s="1095"/>
      <c r="BD64" s="1095"/>
      <c r="BE64" s="1095"/>
      <c r="BF64" s="1095"/>
      <c r="BG64" s="1096"/>
      <c r="BH64" s="451"/>
      <c r="BJ64" s="1094"/>
      <c r="BK64" s="1095"/>
      <c r="BL64" s="1095"/>
      <c r="BM64" s="1095"/>
      <c r="BN64" s="1095"/>
      <c r="BO64" s="1095"/>
      <c r="BP64" s="1095"/>
      <c r="BQ64" s="1095"/>
      <c r="BR64" s="1096"/>
      <c r="BS64" s="451"/>
      <c r="BU64" s="1094"/>
      <c r="BV64" s="1095"/>
      <c r="BW64" s="1095"/>
      <c r="BX64" s="1095"/>
      <c r="BY64" s="1095"/>
      <c r="BZ64" s="1095"/>
      <c r="CA64" s="1095"/>
      <c r="CB64" s="1095"/>
      <c r="CC64" s="1096"/>
      <c r="CD64" s="451"/>
      <c r="CF64" s="1094"/>
      <c r="CG64" s="1095"/>
      <c r="CH64" s="1095"/>
      <c r="CI64" s="1095"/>
      <c r="CJ64" s="1095"/>
      <c r="CK64" s="1095"/>
      <c r="CL64" s="1095"/>
      <c r="CM64" s="1095"/>
      <c r="CN64" s="1096"/>
      <c r="CO64" s="451"/>
      <c r="CQ64" s="1094"/>
      <c r="CR64" s="1095"/>
      <c r="CS64" s="1095"/>
      <c r="CT64" s="1095"/>
      <c r="CU64" s="1095"/>
      <c r="CV64" s="1095"/>
      <c r="CW64" s="1095"/>
      <c r="CX64" s="1095"/>
      <c r="CY64" s="1096"/>
      <c r="CZ64" s="451"/>
      <c r="DB64" s="1094"/>
      <c r="DC64" s="1095"/>
      <c r="DD64" s="1095"/>
      <c r="DE64" s="1095"/>
      <c r="DF64" s="1095"/>
      <c r="DG64" s="1095"/>
      <c r="DH64" s="1095"/>
      <c r="DI64" s="1095"/>
      <c r="DJ64" s="1096"/>
      <c r="DK64" s="451"/>
      <c r="DM64" s="1094"/>
      <c r="DN64" s="1095"/>
      <c r="DO64" s="1095"/>
      <c r="DP64" s="1095"/>
      <c r="DQ64" s="1095"/>
      <c r="DR64" s="1095"/>
      <c r="DS64" s="1095"/>
      <c r="DT64" s="1095"/>
      <c r="DU64" s="1096"/>
      <c r="DV64" s="451"/>
      <c r="DX64" s="1094"/>
      <c r="DY64" s="1095"/>
      <c r="DZ64" s="1095"/>
      <c r="EA64" s="1095"/>
      <c r="EB64" s="1095"/>
      <c r="EC64" s="1095"/>
      <c r="ED64" s="1095"/>
      <c r="EE64" s="1095"/>
      <c r="EF64" s="1096"/>
      <c r="EG64" s="451"/>
      <c r="EI64" s="1094"/>
      <c r="EJ64" s="1095"/>
      <c r="EK64" s="1095"/>
      <c r="EL64" s="1095"/>
      <c r="EM64" s="1095"/>
      <c r="EN64" s="1095"/>
      <c r="EO64" s="1095"/>
      <c r="EP64" s="1095"/>
      <c r="EQ64" s="1096"/>
      <c r="ER64" s="451"/>
      <c r="ET64" s="1094"/>
      <c r="EU64" s="1095"/>
      <c r="EV64" s="1095"/>
      <c r="EW64" s="1095"/>
      <c r="EX64" s="1095"/>
      <c r="EY64" s="1095"/>
      <c r="EZ64" s="1095"/>
      <c r="FA64" s="1095"/>
      <c r="FB64" s="1096"/>
      <c r="FC64" s="451"/>
      <c r="FE64" s="1094"/>
      <c r="FF64" s="1095"/>
      <c r="FG64" s="1095"/>
      <c r="FH64" s="1095"/>
      <c r="FI64" s="1095"/>
      <c r="FJ64" s="1095"/>
      <c r="FK64" s="1095"/>
      <c r="FL64" s="1095"/>
      <c r="FM64" s="1096"/>
      <c r="FN64" s="451"/>
      <c r="FP64" s="1094"/>
      <c r="FQ64" s="1095"/>
      <c r="FR64" s="1095"/>
      <c r="FS64" s="1095"/>
      <c r="FT64" s="1095"/>
      <c r="FU64" s="1095"/>
      <c r="FV64" s="1095"/>
      <c r="FW64" s="1095"/>
      <c r="FX64" s="1096"/>
      <c r="FY64" s="451"/>
      <c r="GA64" s="1094"/>
      <c r="GB64" s="1095"/>
      <c r="GC64" s="1095"/>
      <c r="GD64" s="1095"/>
      <c r="GE64" s="1095"/>
      <c r="GF64" s="1095"/>
      <c r="GG64" s="1095"/>
      <c r="GH64" s="1095"/>
      <c r="GI64" s="1096"/>
      <c r="GJ64" s="451"/>
      <c r="GL64" s="1094"/>
      <c r="GM64" s="1095"/>
      <c r="GN64" s="1095"/>
      <c r="GO64" s="1095"/>
      <c r="GP64" s="1095"/>
      <c r="GQ64" s="1095"/>
      <c r="GR64" s="1095"/>
      <c r="GS64" s="1095"/>
      <c r="GT64" s="1096"/>
      <c r="GU64" s="451"/>
      <c r="GW64" s="1094"/>
      <c r="GX64" s="1095"/>
      <c r="GY64" s="1095"/>
      <c r="GZ64" s="1095"/>
      <c r="HA64" s="1095"/>
      <c r="HB64" s="1095"/>
      <c r="HC64" s="1095"/>
      <c r="HD64" s="1095"/>
      <c r="HE64" s="1096"/>
      <c r="HF64" s="451"/>
      <c r="HH64" s="1094"/>
      <c r="HI64" s="1095"/>
      <c r="HJ64" s="1095"/>
      <c r="HK64" s="1095"/>
      <c r="HL64" s="1095"/>
      <c r="HM64" s="1095"/>
      <c r="HN64" s="1095"/>
      <c r="HO64" s="1095"/>
      <c r="HP64" s="1096"/>
      <c r="HQ64" s="451"/>
      <c r="HS64" s="1094"/>
      <c r="HT64" s="1095"/>
      <c r="HU64" s="1095"/>
      <c r="HV64" s="1095"/>
      <c r="HW64" s="1095"/>
      <c r="HX64" s="1095"/>
      <c r="HY64" s="1095"/>
      <c r="HZ64" s="1095"/>
      <c r="IA64" s="1096"/>
      <c r="IB64" s="451"/>
      <c r="ID64" s="1094"/>
      <c r="IE64" s="1095"/>
      <c r="IF64" s="1095"/>
      <c r="IG64" s="1095"/>
      <c r="IH64" s="1095"/>
      <c r="II64" s="1095"/>
      <c r="IJ64" s="1095"/>
      <c r="IK64" s="1095"/>
      <c r="IL64" s="1096"/>
      <c r="IM64" s="451"/>
    </row>
    <row r="65" spans="3:247" ht="12.75">
      <c r="C65" s="512"/>
      <c r="D65" s="40"/>
      <c r="E65" s="246"/>
      <c r="F65" s="246"/>
      <c r="G65" s="246"/>
      <c r="H65" s="246"/>
      <c r="I65" s="246"/>
      <c r="J65" s="246"/>
      <c r="K65" s="246"/>
      <c r="L65" s="246"/>
      <c r="M65" s="246"/>
      <c r="N65" s="246"/>
      <c r="O65" s="246"/>
      <c r="P65" s="135" t="s">
        <v>1020</v>
      </c>
      <c r="R65" s="26"/>
      <c r="S65" s="194" t="s">
        <v>1021</v>
      </c>
      <c r="AA65" s="451"/>
      <c r="AC65" s="26"/>
      <c r="AD65" s="194" t="s">
        <v>1021</v>
      </c>
      <c r="AL65" s="451"/>
      <c r="AN65" s="26"/>
      <c r="AO65" s="194" t="s">
        <v>1021</v>
      </c>
      <c r="AW65" s="451"/>
      <c r="AY65" s="26"/>
      <c r="AZ65" s="194" t="s">
        <v>1021</v>
      </c>
      <c r="BH65" s="451"/>
      <c r="BJ65" s="26"/>
      <c r="BK65" s="194" t="s">
        <v>1021</v>
      </c>
      <c r="BS65" s="451"/>
      <c r="BU65" s="26"/>
      <c r="BV65" s="194" t="s">
        <v>1021</v>
      </c>
      <c r="CD65" s="451"/>
      <c r="CF65" s="26"/>
      <c r="CG65" s="194" t="s">
        <v>1021</v>
      </c>
      <c r="CO65" s="451"/>
      <c r="CQ65" s="26"/>
      <c r="CR65" s="194" t="s">
        <v>1021</v>
      </c>
      <c r="CZ65" s="451"/>
      <c r="DB65" s="26"/>
      <c r="DC65" s="194" t="s">
        <v>1021</v>
      </c>
      <c r="DK65" s="451"/>
      <c r="DM65" s="26"/>
      <c r="DN65" s="194" t="s">
        <v>1021</v>
      </c>
      <c r="DV65" s="451"/>
      <c r="DX65" s="26"/>
      <c r="DY65" s="194" t="s">
        <v>1021</v>
      </c>
      <c r="EG65" s="451"/>
      <c r="EI65" s="26"/>
      <c r="EJ65" s="194" t="s">
        <v>1021</v>
      </c>
      <c r="ER65" s="451"/>
      <c r="ET65" s="26"/>
      <c r="EU65" s="194" t="s">
        <v>1021</v>
      </c>
      <c r="FC65" s="451"/>
      <c r="FE65" s="26"/>
      <c r="FF65" s="194" t="s">
        <v>1021</v>
      </c>
      <c r="FN65" s="451"/>
      <c r="FP65" s="26"/>
      <c r="FQ65" s="194" t="s">
        <v>1021</v>
      </c>
      <c r="FY65" s="451"/>
      <c r="GA65" s="26"/>
      <c r="GB65" s="194" t="s">
        <v>1021</v>
      </c>
      <c r="GJ65" s="451"/>
      <c r="GL65" s="26"/>
      <c r="GM65" s="194" t="s">
        <v>1021</v>
      </c>
      <c r="GU65" s="451"/>
      <c r="GW65" s="26"/>
      <c r="GX65" s="194" t="s">
        <v>1021</v>
      </c>
      <c r="HF65" s="451"/>
      <c r="HH65" s="26"/>
      <c r="HI65" s="194" t="s">
        <v>1021</v>
      </c>
      <c r="HQ65" s="451"/>
      <c r="HS65" s="26"/>
      <c r="HT65" s="194" t="s">
        <v>1021</v>
      </c>
      <c r="IB65" s="451"/>
      <c r="ID65" s="26"/>
      <c r="IE65" s="194" t="s">
        <v>1021</v>
      </c>
      <c r="IM65" s="451"/>
    </row>
    <row r="66" spans="4:247" ht="12.75">
      <c r="D66" s="40"/>
      <c r="E66" s="246"/>
      <c r="F66" s="246"/>
      <c r="G66" s="246"/>
      <c r="H66" s="246"/>
      <c r="I66" s="246"/>
      <c r="J66" s="246"/>
      <c r="K66" s="246"/>
      <c r="L66" s="246"/>
      <c r="M66" s="246"/>
      <c r="N66" s="246"/>
      <c r="O66" s="246"/>
      <c r="R66" s="26"/>
      <c r="S66" s="194" t="s">
        <v>1022</v>
      </c>
      <c r="AA66" s="451"/>
      <c r="AC66" s="26"/>
      <c r="AD66" s="194" t="s">
        <v>1022</v>
      </c>
      <c r="AL66" s="451"/>
      <c r="AN66" s="26"/>
      <c r="AO66" s="194" t="s">
        <v>1022</v>
      </c>
      <c r="AW66" s="451"/>
      <c r="AY66" s="26"/>
      <c r="AZ66" s="194" t="s">
        <v>1022</v>
      </c>
      <c r="BH66" s="451"/>
      <c r="BJ66" s="26"/>
      <c r="BK66" s="194" t="s">
        <v>1022</v>
      </c>
      <c r="BS66" s="451"/>
      <c r="BU66" s="26"/>
      <c r="BV66" s="194" t="s">
        <v>1022</v>
      </c>
      <c r="CD66" s="451"/>
      <c r="CF66" s="26"/>
      <c r="CG66" s="194" t="s">
        <v>1022</v>
      </c>
      <c r="CO66" s="451"/>
      <c r="CQ66" s="26"/>
      <c r="CR66" s="194" t="s">
        <v>1022</v>
      </c>
      <c r="CZ66" s="451"/>
      <c r="DB66" s="26"/>
      <c r="DC66" s="194" t="s">
        <v>1022</v>
      </c>
      <c r="DK66" s="451"/>
      <c r="DM66" s="26"/>
      <c r="DN66" s="194" t="s">
        <v>1022</v>
      </c>
      <c r="DV66" s="451"/>
      <c r="DX66" s="26"/>
      <c r="DY66" s="194" t="s">
        <v>1022</v>
      </c>
      <c r="EG66" s="451"/>
      <c r="EI66" s="26"/>
      <c r="EJ66" s="194" t="s">
        <v>1022</v>
      </c>
      <c r="ER66" s="451"/>
      <c r="ET66" s="26"/>
      <c r="EU66" s="194" t="s">
        <v>1022</v>
      </c>
      <c r="FC66" s="451"/>
      <c r="FE66" s="26"/>
      <c r="FF66" s="194" t="s">
        <v>1022</v>
      </c>
      <c r="FN66" s="451"/>
      <c r="FP66" s="26"/>
      <c r="FQ66" s="194" t="s">
        <v>1022</v>
      </c>
      <c r="FY66" s="451"/>
      <c r="GA66" s="26"/>
      <c r="GB66" s="194" t="s">
        <v>1022</v>
      </c>
      <c r="GJ66" s="451"/>
      <c r="GL66" s="26"/>
      <c r="GM66" s="194" t="s">
        <v>1022</v>
      </c>
      <c r="GU66" s="451"/>
      <c r="GW66" s="26"/>
      <c r="GX66" s="194" t="s">
        <v>1022</v>
      </c>
      <c r="HF66" s="451"/>
      <c r="HH66" s="26"/>
      <c r="HI66" s="194" t="s">
        <v>1022</v>
      </c>
      <c r="HQ66" s="451"/>
      <c r="HS66" s="26"/>
      <c r="HT66" s="194" t="s">
        <v>1022</v>
      </c>
      <c r="IB66" s="451"/>
      <c r="ID66" s="26"/>
      <c r="IE66" s="194" t="s">
        <v>1022</v>
      </c>
      <c r="IM66" s="451"/>
    </row>
    <row r="67" spans="4:247" ht="12.75">
      <c r="D67" s="40"/>
      <c r="R67" s="26"/>
      <c r="S67" s="194" t="s">
        <v>1023</v>
      </c>
      <c r="AA67" s="451"/>
      <c r="AC67" s="26"/>
      <c r="AD67" s="194" t="s">
        <v>1023</v>
      </c>
      <c r="AL67" s="451"/>
      <c r="AN67" s="26"/>
      <c r="AO67" s="194" t="s">
        <v>1023</v>
      </c>
      <c r="AW67" s="451"/>
      <c r="AY67" s="26"/>
      <c r="AZ67" s="194" t="s">
        <v>1023</v>
      </c>
      <c r="BH67" s="451"/>
      <c r="BJ67" s="26"/>
      <c r="BK67" s="194" t="s">
        <v>1023</v>
      </c>
      <c r="BS67" s="451"/>
      <c r="BU67" s="26"/>
      <c r="BV67" s="194" t="s">
        <v>1023</v>
      </c>
      <c r="CD67" s="451"/>
      <c r="CF67" s="26"/>
      <c r="CG67" s="194" t="s">
        <v>1023</v>
      </c>
      <c r="CO67" s="451"/>
      <c r="CQ67" s="26"/>
      <c r="CR67" s="194" t="s">
        <v>1023</v>
      </c>
      <c r="CZ67" s="451"/>
      <c r="DB67" s="26"/>
      <c r="DC67" s="194" t="s">
        <v>1023</v>
      </c>
      <c r="DK67" s="451"/>
      <c r="DM67" s="26"/>
      <c r="DN67" s="194" t="s">
        <v>1023</v>
      </c>
      <c r="DV67" s="451"/>
      <c r="DX67" s="26"/>
      <c r="DY67" s="194" t="s">
        <v>1023</v>
      </c>
      <c r="EG67" s="451"/>
      <c r="EI67" s="26"/>
      <c r="EJ67" s="194" t="s">
        <v>1023</v>
      </c>
      <c r="ER67" s="451"/>
      <c r="ET67" s="26"/>
      <c r="EU67" s="194" t="s">
        <v>1023</v>
      </c>
      <c r="FC67" s="451"/>
      <c r="FE67" s="26"/>
      <c r="FF67" s="194" t="s">
        <v>1023</v>
      </c>
      <c r="FN67" s="451"/>
      <c r="FP67" s="26"/>
      <c r="FQ67" s="194" t="s">
        <v>1023</v>
      </c>
      <c r="FY67" s="451"/>
      <c r="GA67" s="26"/>
      <c r="GB67" s="194" t="s">
        <v>1023</v>
      </c>
      <c r="GJ67" s="451"/>
      <c r="GL67" s="26"/>
      <c r="GM67" s="194" t="s">
        <v>1023</v>
      </c>
      <c r="GU67" s="451"/>
      <c r="GW67" s="26"/>
      <c r="GX67" s="194" t="s">
        <v>1023</v>
      </c>
      <c r="HF67" s="451"/>
      <c r="HH67" s="26"/>
      <c r="HI67" s="194" t="s">
        <v>1023</v>
      </c>
      <c r="HQ67" s="451"/>
      <c r="HS67" s="26"/>
      <c r="HT67" s="194" t="s">
        <v>1023</v>
      </c>
      <c r="IB67" s="451"/>
      <c r="ID67" s="26"/>
      <c r="IE67" s="194" t="s">
        <v>1023</v>
      </c>
      <c r="IM67" s="451"/>
    </row>
    <row r="68" spans="4:247" ht="12.75">
      <c r="D68" s="40"/>
      <c r="R68" s="26"/>
      <c r="S68" s="194" t="s">
        <v>1024</v>
      </c>
      <c r="AA68" s="451"/>
      <c r="AC68" s="26"/>
      <c r="AD68" s="194" t="s">
        <v>1024</v>
      </c>
      <c r="AL68" s="451"/>
      <c r="AN68" s="26"/>
      <c r="AO68" s="194" t="s">
        <v>1024</v>
      </c>
      <c r="AW68" s="451"/>
      <c r="AY68" s="26"/>
      <c r="AZ68" s="194" t="s">
        <v>1024</v>
      </c>
      <c r="BH68" s="451"/>
      <c r="BJ68" s="26"/>
      <c r="BK68" s="194" t="s">
        <v>1024</v>
      </c>
      <c r="BS68" s="451"/>
      <c r="BU68" s="26"/>
      <c r="BV68" s="194" t="s">
        <v>1024</v>
      </c>
      <c r="CD68" s="451"/>
      <c r="CF68" s="26"/>
      <c r="CG68" s="194" t="s">
        <v>1024</v>
      </c>
      <c r="CO68" s="451"/>
      <c r="CQ68" s="26"/>
      <c r="CR68" s="194" t="s">
        <v>1024</v>
      </c>
      <c r="CZ68" s="451"/>
      <c r="DB68" s="26"/>
      <c r="DC68" s="194" t="s">
        <v>1024</v>
      </c>
      <c r="DK68" s="451"/>
      <c r="DM68" s="26"/>
      <c r="DN68" s="194" t="s">
        <v>1024</v>
      </c>
      <c r="DV68" s="451"/>
      <c r="DX68" s="26"/>
      <c r="DY68" s="194" t="s">
        <v>1024</v>
      </c>
      <c r="EG68" s="451"/>
      <c r="EI68" s="26"/>
      <c r="EJ68" s="194" t="s">
        <v>1024</v>
      </c>
      <c r="ER68" s="451"/>
      <c r="ET68" s="26"/>
      <c r="EU68" s="194" t="s">
        <v>1024</v>
      </c>
      <c r="FC68" s="451"/>
      <c r="FE68" s="26"/>
      <c r="FF68" s="194" t="s">
        <v>1024</v>
      </c>
      <c r="FN68" s="451"/>
      <c r="FP68" s="26"/>
      <c r="FQ68" s="194" t="s">
        <v>1024</v>
      </c>
      <c r="FY68" s="451"/>
      <c r="GA68" s="26"/>
      <c r="GB68" s="194" t="s">
        <v>1024</v>
      </c>
      <c r="GJ68" s="451"/>
      <c r="GL68" s="26"/>
      <c r="GM68" s="194" t="s">
        <v>1024</v>
      </c>
      <c r="GU68" s="451"/>
      <c r="GW68" s="26"/>
      <c r="GX68" s="194" t="s">
        <v>1024</v>
      </c>
      <c r="HF68" s="451"/>
      <c r="HH68" s="26"/>
      <c r="HI68" s="194" t="s">
        <v>1024</v>
      </c>
      <c r="HQ68" s="451"/>
      <c r="HS68" s="26"/>
      <c r="HT68" s="194" t="s">
        <v>1024</v>
      </c>
      <c r="IB68" s="451"/>
      <c r="ID68" s="26"/>
      <c r="IE68" s="194" t="s">
        <v>1024</v>
      </c>
      <c r="IM68" s="451"/>
    </row>
    <row r="69" spans="4:247" ht="12.75">
      <c r="D69" s="40"/>
      <c r="E69" s="246"/>
      <c r="F69" s="246"/>
      <c r="G69" s="246"/>
      <c r="H69" s="246"/>
      <c r="I69" s="246"/>
      <c r="J69" s="246"/>
      <c r="K69" s="246"/>
      <c r="L69" s="246"/>
      <c r="M69" s="246"/>
      <c r="N69" s="246"/>
      <c r="O69" s="246"/>
      <c r="P69" s="246"/>
      <c r="AA69" s="451"/>
      <c r="AL69" s="451"/>
      <c r="AW69" s="451"/>
      <c r="BH69" s="451"/>
      <c r="BS69" s="451"/>
      <c r="CD69" s="451"/>
      <c r="CO69" s="451"/>
      <c r="CZ69" s="451"/>
      <c r="DK69" s="451"/>
      <c r="DV69" s="451"/>
      <c r="EG69" s="451"/>
      <c r="ER69" s="451"/>
      <c r="FC69" s="451"/>
      <c r="FN69" s="451"/>
      <c r="FY69" s="451"/>
      <c r="GJ69" s="451"/>
      <c r="GU69" s="451"/>
      <c r="HF69" s="451"/>
      <c r="HQ69" s="451"/>
      <c r="IB69" s="451"/>
      <c r="IM69" s="451"/>
    </row>
    <row r="70" spans="4:247" ht="12.75">
      <c r="D70" s="40"/>
      <c r="P70" s="439" t="s">
        <v>1025</v>
      </c>
      <c r="R70" s="901"/>
      <c r="S70" s="902"/>
      <c r="T70" s="902"/>
      <c r="U70" s="902"/>
      <c r="V70" s="902"/>
      <c r="W70" s="902"/>
      <c r="X70" s="902"/>
      <c r="Y70" s="902"/>
      <c r="Z70" s="903"/>
      <c r="AA70" s="451"/>
      <c r="AC70" s="901"/>
      <c r="AD70" s="902"/>
      <c r="AE70" s="902"/>
      <c r="AF70" s="902"/>
      <c r="AG70" s="902"/>
      <c r="AH70" s="902"/>
      <c r="AI70" s="902"/>
      <c r="AJ70" s="902"/>
      <c r="AK70" s="903"/>
      <c r="AL70" s="451"/>
      <c r="AN70" s="901"/>
      <c r="AO70" s="902"/>
      <c r="AP70" s="902"/>
      <c r="AQ70" s="902"/>
      <c r="AR70" s="902"/>
      <c r="AS70" s="902"/>
      <c r="AT70" s="902"/>
      <c r="AU70" s="902"/>
      <c r="AV70" s="903"/>
      <c r="AW70" s="451"/>
      <c r="AY70" s="901"/>
      <c r="AZ70" s="902"/>
      <c r="BA70" s="902"/>
      <c r="BB70" s="902"/>
      <c r="BC70" s="902"/>
      <c r="BD70" s="902"/>
      <c r="BE70" s="902"/>
      <c r="BF70" s="902"/>
      <c r="BG70" s="903"/>
      <c r="BH70" s="451"/>
      <c r="BJ70" s="901"/>
      <c r="BK70" s="902"/>
      <c r="BL70" s="902"/>
      <c r="BM70" s="902"/>
      <c r="BN70" s="902"/>
      <c r="BO70" s="902"/>
      <c r="BP70" s="902"/>
      <c r="BQ70" s="902"/>
      <c r="BR70" s="903"/>
      <c r="BS70" s="451"/>
      <c r="BU70" s="901"/>
      <c r="BV70" s="902"/>
      <c r="BW70" s="902"/>
      <c r="BX70" s="902"/>
      <c r="BY70" s="902"/>
      <c r="BZ70" s="902"/>
      <c r="CA70" s="902"/>
      <c r="CB70" s="902"/>
      <c r="CC70" s="903"/>
      <c r="CD70" s="451"/>
      <c r="CF70" s="901"/>
      <c r="CG70" s="902"/>
      <c r="CH70" s="902"/>
      <c r="CI70" s="902"/>
      <c r="CJ70" s="902"/>
      <c r="CK70" s="902"/>
      <c r="CL70" s="902"/>
      <c r="CM70" s="902"/>
      <c r="CN70" s="903"/>
      <c r="CO70" s="451"/>
      <c r="CQ70" s="901"/>
      <c r="CR70" s="902"/>
      <c r="CS70" s="902"/>
      <c r="CT70" s="902"/>
      <c r="CU70" s="902"/>
      <c r="CV70" s="902"/>
      <c r="CW70" s="902"/>
      <c r="CX70" s="902"/>
      <c r="CY70" s="903"/>
      <c r="CZ70" s="451"/>
      <c r="DB70" s="901"/>
      <c r="DC70" s="902"/>
      <c r="DD70" s="902"/>
      <c r="DE70" s="902"/>
      <c r="DF70" s="902"/>
      <c r="DG70" s="902"/>
      <c r="DH70" s="902"/>
      <c r="DI70" s="902"/>
      <c r="DJ70" s="903"/>
      <c r="DK70" s="451"/>
      <c r="DM70" s="901"/>
      <c r="DN70" s="902"/>
      <c r="DO70" s="902"/>
      <c r="DP70" s="902"/>
      <c r="DQ70" s="902"/>
      <c r="DR70" s="902"/>
      <c r="DS70" s="902"/>
      <c r="DT70" s="902"/>
      <c r="DU70" s="903"/>
      <c r="DV70" s="451"/>
      <c r="DX70" s="901"/>
      <c r="DY70" s="902"/>
      <c r="DZ70" s="902"/>
      <c r="EA70" s="902"/>
      <c r="EB70" s="902"/>
      <c r="EC70" s="902"/>
      <c r="ED70" s="902"/>
      <c r="EE70" s="902"/>
      <c r="EF70" s="903"/>
      <c r="EG70" s="451"/>
      <c r="EI70" s="901"/>
      <c r="EJ70" s="902"/>
      <c r="EK70" s="902"/>
      <c r="EL70" s="902"/>
      <c r="EM70" s="902"/>
      <c r="EN70" s="902"/>
      <c r="EO70" s="902"/>
      <c r="EP70" s="902"/>
      <c r="EQ70" s="903"/>
      <c r="ER70" s="451"/>
      <c r="ET70" s="901"/>
      <c r="EU70" s="902"/>
      <c r="EV70" s="902"/>
      <c r="EW70" s="902"/>
      <c r="EX70" s="902"/>
      <c r="EY70" s="902"/>
      <c r="EZ70" s="902"/>
      <c r="FA70" s="902"/>
      <c r="FB70" s="903"/>
      <c r="FC70" s="451"/>
      <c r="FE70" s="901"/>
      <c r="FF70" s="902"/>
      <c r="FG70" s="902"/>
      <c r="FH70" s="902"/>
      <c r="FI70" s="902"/>
      <c r="FJ70" s="902"/>
      <c r="FK70" s="902"/>
      <c r="FL70" s="902"/>
      <c r="FM70" s="903"/>
      <c r="FN70" s="451"/>
      <c r="FP70" s="901"/>
      <c r="FQ70" s="902"/>
      <c r="FR70" s="902"/>
      <c r="FS70" s="902"/>
      <c r="FT70" s="902"/>
      <c r="FU70" s="902"/>
      <c r="FV70" s="902"/>
      <c r="FW70" s="902"/>
      <c r="FX70" s="903"/>
      <c r="FY70" s="451"/>
      <c r="GA70" s="901"/>
      <c r="GB70" s="902"/>
      <c r="GC70" s="902"/>
      <c r="GD70" s="902"/>
      <c r="GE70" s="902"/>
      <c r="GF70" s="902"/>
      <c r="GG70" s="902"/>
      <c r="GH70" s="902"/>
      <c r="GI70" s="903"/>
      <c r="GJ70" s="451"/>
      <c r="GL70" s="901"/>
      <c r="GM70" s="902"/>
      <c r="GN70" s="902"/>
      <c r="GO70" s="902"/>
      <c r="GP70" s="902"/>
      <c r="GQ70" s="902"/>
      <c r="GR70" s="902"/>
      <c r="GS70" s="902"/>
      <c r="GT70" s="903"/>
      <c r="GU70" s="451"/>
      <c r="GW70" s="901"/>
      <c r="GX70" s="902"/>
      <c r="GY70" s="902"/>
      <c r="GZ70" s="902"/>
      <c r="HA70" s="902"/>
      <c r="HB70" s="902"/>
      <c r="HC70" s="902"/>
      <c r="HD70" s="902"/>
      <c r="HE70" s="903"/>
      <c r="HF70" s="451"/>
      <c r="HH70" s="901"/>
      <c r="HI70" s="902"/>
      <c r="HJ70" s="902"/>
      <c r="HK70" s="902"/>
      <c r="HL70" s="902"/>
      <c r="HM70" s="902"/>
      <c r="HN70" s="902"/>
      <c r="HO70" s="902"/>
      <c r="HP70" s="903"/>
      <c r="HQ70" s="451"/>
      <c r="HS70" s="901"/>
      <c r="HT70" s="902"/>
      <c r="HU70" s="902"/>
      <c r="HV70" s="902"/>
      <c r="HW70" s="902"/>
      <c r="HX70" s="902"/>
      <c r="HY70" s="902"/>
      <c r="HZ70" s="902"/>
      <c r="IA70" s="903"/>
      <c r="IB70" s="451"/>
      <c r="ID70" s="901"/>
      <c r="IE70" s="902"/>
      <c r="IF70" s="902"/>
      <c r="IG70" s="902"/>
      <c r="IH70" s="902"/>
      <c r="II70" s="902"/>
      <c r="IJ70" s="902"/>
      <c r="IK70" s="902"/>
      <c r="IL70" s="903"/>
      <c r="IM70" s="451"/>
    </row>
    <row r="71" spans="4:247" ht="12.75">
      <c r="D71" s="40"/>
      <c r="F71" s="246"/>
      <c r="G71" s="246"/>
      <c r="H71" s="246"/>
      <c r="I71" s="246"/>
      <c r="J71" s="246"/>
      <c r="K71" s="246"/>
      <c r="L71" s="246"/>
      <c r="M71" s="246"/>
      <c r="N71" s="246"/>
      <c r="O71" s="246"/>
      <c r="P71" s="439" t="s">
        <v>968</v>
      </c>
      <c r="R71" s="901"/>
      <c r="S71" s="902"/>
      <c r="T71" s="902"/>
      <c r="U71" s="902"/>
      <c r="V71" s="902"/>
      <c r="W71" s="902"/>
      <c r="X71" s="902"/>
      <c r="Y71" s="902"/>
      <c r="Z71" s="903"/>
      <c r="AA71" s="451"/>
      <c r="AC71" s="901"/>
      <c r="AD71" s="902"/>
      <c r="AE71" s="902"/>
      <c r="AF71" s="902"/>
      <c r="AG71" s="902"/>
      <c r="AH71" s="902"/>
      <c r="AI71" s="902"/>
      <c r="AJ71" s="902"/>
      <c r="AK71" s="903"/>
      <c r="AL71" s="451"/>
      <c r="AN71" s="901"/>
      <c r="AO71" s="902"/>
      <c r="AP71" s="902"/>
      <c r="AQ71" s="902"/>
      <c r="AR71" s="902"/>
      <c r="AS71" s="902"/>
      <c r="AT71" s="902"/>
      <c r="AU71" s="902"/>
      <c r="AV71" s="903"/>
      <c r="AW71" s="451"/>
      <c r="AY71" s="901"/>
      <c r="AZ71" s="902"/>
      <c r="BA71" s="902"/>
      <c r="BB71" s="902"/>
      <c r="BC71" s="902"/>
      <c r="BD71" s="902"/>
      <c r="BE71" s="902"/>
      <c r="BF71" s="902"/>
      <c r="BG71" s="903"/>
      <c r="BH71" s="451"/>
      <c r="BJ71" s="901"/>
      <c r="BK71" s="902"/>
      <c r="BL71" s="902"/>
      <c r="BM71" s="902"/>
      <c r="BN71" s="902"/>
      <c r="BO71" s="902"/>
      <c r="BP71" s="902"/>
      <c r="BQ71" s="902"/>
      <c r="BR71" s="903"/>
      <c r="BS71" s="451"/>
      <c r="BU71" s="901"/>
      <c r="BV71" s="902"/>
      <c r="BW71" s="902"/>
      <c r="BX71" s="902"/>
      <c r="BY71" s="902"/>
      <c r="BZ71" s="902"/>
      <c r="CA71" s="902"/>
      <c r="CB71" s="902"/>
      <c r="CC71" s="903"/>
      <c r="CD71" s="451"/>
      <c r="CF71" s="901"/>
      <c r="CG71" s="902"/>
      <c r="CH71" s="902"/>
      <c r="CI71" s="902"/>
      <c r="CJ71" s="902"/>
      <c r="CK71" s="902"/>
      <c r="CL71" s="902"/>
      <c r="CM71" s="902"/>
      <c r="CN71" s="903"/>
      <c r="CO71" s="451"/>
      <c r="CQ71" s="901"/>
      <c r="CR71" s="902"/>
      <c r="CS71" s="902"/>
      <c r="CT71" s="902"/>
      <c r="CU71" s="902"/>
      <c r="CV71" s="902"/>
      <c r="CW71" s="902"/>
      <c r="CX71" s="902"/>
      <c r="CY71" s="903"/>
      <c r="CZ71" s="451"/>
      <c r="DB71" s="901"/>
      <c r="DC71" s="902"/>
      <c r="DD71" s="902"/>
      <c r="DE71" s="902"/>
      <c r="DF71" s="902"/>
      <c r="DG71" s="902"/>
      <c r="DH71" s="902"/>
      <c r="DI71" s="902"/>
      <c r="DJ71" s="903"/>
      <c r="DK71" s="451"/>
      <c r="DM71" s="901"/>
      <c r="DN71" s="902"/>
      <c r="DO71" s="902"/>
      <c r="DP71" s="902"/>
      <c r="DQ71" s="902"/>
      <c r="DR71" s="902"/>
      <c r="DS71" s="902"/>
      <c r="DT71" s="902"/>
      <c r="DU71" s="903"/>
      <c r="DV71" s="451"/>
      <c r="DX71" s="901"/>
      <c r="DY71" s="902"/>
      <c r="DZ71" s="902"/>
      <c r="EA71" s="902"/>
      <c r="EB71" s="902"/>
      <c r="EC71" s="902"/>
      <c r="ED71" s="902"/>
      <c r="EE71" s="902"/>
      <c r="EF71" s="903"/>
      <c r="EG71" s="451"/>
      <c r="EI71" s="901"/>
      <c r="EJ71" s="902"/>
      <c r="EK71" s="902"/>
      <c r="EL71" s="902"/>
      <c r="EM71" s="902"/>
      <c r="EN71" s="902"/>
      <c r="EO71" s="902"/>
      <c r="EP71" s="902"/>
      <c r="EQ71" s="903"/>
      <c r="ER71" s="451"/>
      <c r="ET71" s="901"/>
      <c r="EU71" s="902"/>
      <c r="EV71" s="902"/>
      <c r="EW71" s="902"/>
      <c r="EX71" s="902"/>
      <c r="EY71" s="902"/>
      <c r="EZ71" s="902"/>
      <c r="FA71" s="902"/>
      <c r="FB71" s="903"/>
      <c r="FC71" s="451"/>
      <c r="FE71" s="901"/>
      <c r="FF71" s="902"/>
      <c r="FG71" s="902"/>
      <c r="FH71" s="902"/>
      <c r="FI71" s="902"/>
      <c r="FJ71" s="902"/>
      <c r="FK71" s="902"/>
      <c r="FL71" s="902"/>
      <c r="FM71" s="903"/>
      <c r="FN71" s="451"/>
      <c r="FP71" s="901"/>
      <c r="FQ71" s="902"/>
      <c r="FR71" s="902"/>
      <c r="FS71" s="902"/>
      <c r="FT71" s="902"/>
      <c r="FU71" s="902"/>
      <c r="FV71" s="902"/>
      <c r="FW71" s="902"/>
      <c r="FX71" s="903"/>
      <c r="FY71" s="451"/>
      <c r="GA71" s="901"/>
      <c r="GB71" s="902"/>
      <c r="GC71" s="902"/>
      <c r="GD71" s="902"/>
      <c r="GE71" s="902"/>
      <c r="GF71" s="902"/>
      <c r="GG71" s="902"/>
      <c r="GH71" s="902"/>
      <c r="GI71" s="903"/>
      <c r="GJ71" s="451"/>
      <c r="GL71" s="901"/>
      <c r="GM71" s="902"/>
      <c r="GN71" s="902"/>
      <c r="GO71" s="902"/>
      <c r="GP71" s="902"/>
      <c r="GQ71" s="902"/>
      <c r="GR71" s="902"/>
      <c r="GS71" s="902"/>
      <c r="GT71" s="903"/>
      <c r="GU71" s="451"/>
      <c r="GW71" s="901"/>
      <c r="GX71" s="902"/>
      <c r="GY71" s="902"/>
      <c r="GZ71" s="902"/>
      <c r="HA71" s="902"/>
      <c r="HB71" s="902"/>
      <c r="HC71" s="902"/>
      <c r="HD71" s="902"/>
      <c r="HE71" s="903"/>
      <c r="HF71" s="451"/>
      <c r="HH71" s="901"/>
      <c r="HI71" s="902"/>
      <c r="HJ71" s="902"/>
      <c r="HK71" s="902"/>
      <c r="HL71" s="902"/>
      <c r="HM71" s="902"/>
      <c r="HN71" s="902"/>
      <c r="HO71" s="902"/>
      <c r="HP71" s="903"/>
      <c r="HQ71" s="451"/>
      <c r="HS71" s="901"/>
      <c r="HT71" s="902"/>
      <c r="HU71" s="902"/>
      <c r="HV71" s="902"/>
      <c r="HW71" s="902"/>
      <c r="HX71" s="902"/>
      <c r="HY71" s="902"/>
      <c r="HZ71" s="902"/>
      <c r="IA71" s="903"/>
      <c r="IB71" s="451"/>
      <c r="ID71" s="901"/>
      <c r="IE71" s="902"/>
      <c r="IF71" s="902"/>
      <c r="IG71" s="902"/>
      <c r="IH71" s="902"/>
      <c r="II71" s="902"/>
      <c r="IJ71" s="902"/>
      <c r="IK71" s="902"/>
      <c r="IL71" s="903"/>
      <c r="IM71" s="451"/>
    </row>
    <row r="72" spans="4:247" ht="12.75">
      <c r="D72" s="40"/>
      <c r="F72" s="246"/>
      <c r="G72" s="246"/>
      <c r="H72" s="246"/>
      <c r="I72" s="246"/>
      <c r="J72" s="246"/>
      <c r="K72" s="246"/>
      <c r="L72" s="246"/>
      <c r="M72" s="246"/>
      <c r="N72" s="246"/>
      <c r="O72" s="246"/>
      <c r="P72" s="246"/>
      <c r="AA72" s="451"/>
      <c r="AL72" s="451"/>
      <c r="AW72" s="451"/>
      <c r="BH72" s="451"/>
      <c r="BS72" s="451"/>
      <c r="CD72" s="451"/>
      <c r="CO72" s="451"/>
      <c r="CZ72" s="451"/>
      <c r="DK72" s="451"/>
      <c r="DV72" s="451"/>
      <c r="EG72" s="451"/>
      <c r="ER72" s="451"/>
      <c r="FC72" s="451"/>
      <c r="FN72" s="451"/>
      <c r="FY72" s="451"/>
      <c r="GJ72" s="451"/>
      <c r="GU72" s="451"/>
      <c r="HF72" s="451"/>
      <c r="HQ72" s="451"/>
      <c r="IB72" s="451"/>
      <c r="IM72" s="451"/>
    </row>
    <row r="73" spans="4:247" ht="12.75">
      <c r="D73" s="40"/>
      <c r="P73" s="237" t="s">
        <v>1026</v>
      </c>
      <c r="R73" s="511"/>
      <c r="S73" s="511"/>
      <c r="T73" s="511"/>
      <c r="U73" s="511"/>
      <c r="V73" s="511"/>
      <c r="W73" s="511"/>
      <c r="X73" s="511"/>
      <c r="Y73" s="511"/>
      <c r="Z73" s="511"/>
      <c r="AA73" s="451"/>
      <c r="AB73" s="511"/>
      <c r="AC73" s="511"/>
      <c r="AD73" s="511"/>
      <c r="AE73" s="511"/>
      <c r="AF73" s="511"/>
      <c r="AG73" s="511"/>
      <c r="AH73" s="511"/>
      <c r="AI73" s="511"/>
      <c r="AJ73" s="511"/>
      <c r="AK73" s="511"/>
      <c r="AL73" s="451"/>
      <c r="AM73" s="511"/>
      <c r="AN73" s="511"/>
      <c r="AO73" s="511"/>
      <c r="AP73" s="511"/>
      <c r="AQ73" s="511"/>
      <c r="AR73" s="511"/>
      <c r="AS73" s="511"/>
      <c r="AT73" s="511"/>
      <c r="AU73" s="511"/>
      <c r="AV73" s="511"/>
      <c r="AW73" s="451"/>
      <c r="AX73" s="511"/>
      <c r="AY73" s="511"/>
      <c r="AZ73" s="511"/>
      <c r="BA73" s="511"/>
      <c r="BB73" s="511"/>
      <c r="BC73" s="511"/>
      <c r="BD73" s="511"/>
      <c r="BE73" s="511"/>
      <c r="BF73" s="511"/>
      <c r="BG73" s="511"/>
      <c r="BH73" s="451"/>
      <c r="BI73" s="511"/>
      <c r="BJ73" s="511"/>
      <c r="BK73" s="511"/>
      <c r="BL73" s="511"/>
      <c r="BM73" s="511"/>
      <c r="BN73" s="511"/>
      <c r="BO73" s="511"/>
      <c r="BP73" s="511"/>
      <c r="BQ73" s="511"/>
      <c r="BR73" s="511"/>
      <c r="BS73" s="451"/>
      <c r="BT73" s="511"/>
      <c r="BU73" s="511"/>
      <c r="BV73" s="511"/>
      <c r="BW73" s="511"/>
      <c r="BX73" s="511"/>
      <c r="BY73" s="511"/>
      <c r="BZ73" s="511"/>
      <c r="CA73" s="511"/>
      <c r="CB73" s="511"/>
      <c r="CC73" s="511"/>
      <c r="CD73" s="451"/>
      <c r="CE73" s="511"/>
      <c r="CF73" s="511"/>
      <c r="CG73" s="511"/>
      <c r="CH73" s="511"/>
      <c r="CI73" s="511"/>
      <c r="CJ73" s="511"/>
      <c r="CK73" s="511"/>
      <c r="CL73" s="511"/>
      <c r="CM73" s="511"/>
      <c r="CN73" s="511"/>
      <c r="CO73" s="451"/>
      <c r="CP73" s="511"/>
      <c r="CQ73" s="511"/>
      <c r="CR73" s="511"/>
      <c r="CS73" s="511"/>
      <c r="CT73" s="511"/>
      <c r="CU73" s="511"/>
      <c r="CV73" s="511"/>
      <c r="CW73" s="511"/>
      <c r="CX73" s="511"/>
      <c r="CY73" s="511"/>
      <c r="CZ73" s="451"/>
      <c r="DA73" s="511"/>
      <c r="DB73" s="511"/>
      <c r="DC73" s="511"/>
      <c r="DD73" s="511"/>
      <c r="DE73" s="511"/>
      <c r="DF73" s="511"/>
      <c r="DG73" s="511"/>
      <c r="DH73" s="511"/>
      <c r="DI73" s="511"/>
      <c r="DJ73" s="511"/>
      <c r="DK73" s="451"/>
      <c r="DL73" s="511"/>
      <c r="DM73" s="511"/>
      <c r="DN73" s="511"/>
      <c r="DO73" s="511"/>
      <c r="DP73" s="511"/>
      <c r="DQ73" s="511"/>
      <c r="DR73" s="511"/>
      <c r="DS73" s="511"/>
      <c r="DT73" s="511"/>
      <c r="DU73" s="511"/>
      <c r="DV73" s="451"/>
      <c r="DW73" s="511"/>
      <c r="DX73" s="511"/>
      <c r="DY73" s="511"/>
      <c r="DZ73" s="511"/>
      <c r="EA73" s="511"/>
      <c r="EB73" s="511"/>
      <c r="EC73" s="511"/>
      <c r="ED73" s="511"/>
      <c r="EE73" s="511"/>
      <c r="EF73" s="511"/>
      <c r="EG73" s="451"/>
      <c r="EH73" s="511"/>
      <c r="EI73" s="511"/>
      <c r="EJ73" s="511"/>
      <c r="EK73" s="511"/>
      <c r="EL73" s="511"/>
      <c r="EM73" s="511"/>
      <c r="EN73" s="511"/>
      <c r="EO73" s="511"/>
      <c r="EP73" s="511"/>
      <c r="EQ73" s="511"/>
      <c r="ER73" s="451"/>
      <c r="ES73" s="511"/>
      <c r="ET73" s="511"/>
      <c r="EU73" s="511"/>
      <c r="EV73" s="511"/>
      <c r="EW73" s="511"/>
      <c r="EX73" s="511"/>
      <c r="EY73" s="511"/>
      <c r="EZ73" s="511"/>
      <c r="FA73" s="511"/>
      <c r="FB73" s="511"/>
      <c r="FC73" s="451"/>
      <c r="FD73" s="511"/>
      <c r="FE73" s="511"/>
      <c r="FF73" s="511"/>
      <c r="FG73" s="511"/>
      <c r="FH73" s="511"/>
      <c r="FI73" s="511"/>
      <c r="FJ73" s="511"/>
      <c r="FK73" s="511"/>
      <c r="FL73" s="511"/>
      <c r="FM73" s="511"/>
      <c r="FN73" s="451"/>
      <c r="FO73" s="511"/>
      <c r="FP73" s="511"/>
      <c r="FQ73" s="511"/>
      <c r="FR73" s="511"/>
      <c r="FS73" s="511"/>
      <c r="FT73" s="511"/>
      <c r="FU73" s="511"/>
      <c r="FV73" s="511"/>
      <c r="FW73" s="511"/>
      <c r="FX73" s="511"/>
      <c r="FY73" s="451"/>
      <c r="FZ73" s="511"/>
      <c r="GA73" s="511"/>
      <c r="GB73" s="511"/>
      <c r="GC73" s="511"/>
      <c r="GD73" s="511"/>
      <c r="GE73" s="511"/>
      <c r="GF73" s="511"/>
      <c r="GG73" s="511"/>
      <c r="GH73" s="511"/>
      <c r="GI73" s="511"/>
      <c r="GJ73" s="451"/>
      <c r="GK73" s="511"/>
      <c r="GL73" s="511"/>
      <c r="GM73" s="511"/>
      <c r="GN73" s="511"/>
      <c r="GO73" s="511"/>
      <c r="GP73" s="511"/>
      <c r="GQ73" s="511"/>
      <c r="GR73" s="511"/>
      <c r="GS73" s="511"/>
      <c r="GT73" s="511"/>
      <c r="GU73" s="451"/>
      <c r="GV73" s="511"/>
      <c r="GW73" s="511"/>
      <c r="GX73" s="511"/>
      <c r="GY73" s="511"/>
      <c r="GZ73" s="511"/>
      <c r="HA73" s="511"/>
      <c r="HB73" s="511"/>
      <c r="HC73" s="511"/>
      <c r="HD73" s="511"/>
      <c r="HE73" s="511"/>
      <c r="HF73" s="451"/>
      <c r="HG73" s="511"/>
      <c r="HH73" s="511"/>
      <c r="HI73" s="511"/>
      <c r="HJ73" s="511"/>
      <c r="HK73" s="511"/>
      <c r="HL73" s="511"/>
      <c r="HM73" s="511"/>
      <c r="HN73" s="511"/>
      <c r="HO73" s="511"/>
      <c r="HP73" s="511"/>
      <c r="HQ73" s="451"/>
      <c r="HR73" s="511"/>
      <c r="HS73" s="511"/>
      <c r="HT73" s="511"/>
      <c r="HU73" s="511"/>
      <c r="HV73" s="511"/>
      <c r="HW73" s="511"/>
      <c r="HX73" s="511"/>
      <c r="HY73" s="511"/>
      <c r="HZ73" s="511"/>
      <c r="IA73" s="511"/>
      <c r="IB73" s="451"/>
      <c r="IC73" s="511"/>
      <c r="ID73" s="511"/>
      <c r="IE73" s="511"/>
      <c r="IF73" s="511"/>
      <c r="IG73" s="511"/>
      <c r="IH73" s="511"/>
      <c r="II73" s="511"/>
      <c r="IJ73" s="511"/>
      <c r="IK73" s="511"/>
      <c r="IL73" s="511"/>
      <c r="IM73" s="451"/>
    </row>
    <row r="74" spans="4:247" ht="12.75">
      <c r="D74" s="40"/>
      <c r="F74" s="511"/>
      <c r="G74" s="511"/>
      <c r="H74" s="511"/>
      <c r="I74" s="511"/>
      <c r="J74" s="511"/>
      <c r="K74" s="511"/>
      <c r="L74" s="511"/>
      <c r="M74" s="511"/>
      <c r="N74" s="511"/>
      <c r="O74" s="511"/>
      <c r="P74" s="135" t="s">
        <v>1027</v>
      </c>
      <c r="Q74" s="511"/>
      <c r="R74" s="901"/>
      <c r="S74" s="902"/>
      <c r="T74" s="902"/>
      <c r="U74" s="902"/>
      <c r="V74" s="902"/>
      <c r="W74" s="902"/>
      <c r="X74" s="902"/>
      <c r="Y74" s="902"/>
      <c r="Z74" s="903"/>
      <c r="AA74" s="451"/>
      <c r="AC74" s="901"/>
      <c r="AD74" s="902"/>
      <c r="AE74" s="902"/>
      <c r="AF74" s="902"/>
      <c r="AG74" s="902"/>
      <c r="AH74" s="902"/>
      <c r="AI74" s="902"/>
      <c r="AJ74" s="902"/>
      <c r="AK74" s="903"/>
      <c r="AL74" s="451"/>
      <c r="AN74" s="901"/>
      <c r="AO74" s="902"/>
      <c r="AP74" s="902"/>
      <c r="AQ74" s="902"/>
      <c r="AR74" s="902"/>
      <c r="AS74" s="902"/>
      <c r="AT74" s="902"/>
      <c r="AU74" s="902"/>
      <c r="AV74" s="903"/>
      <c r="AW74" s="451"/>
      <c r="AY74" s="901"/>
      <c r="AZ74" s="902"/>
      <c r="BA74" s="902"/>
      <c r="BB74" s="902"/>
      <c r="BC74" s="902"/>
      <c r="BD74" s="902"/>
      <c r="BE74" s="902"/>
      <c r="BF74" s="902"/>
      <c r="BG74" s="903"/>
      <c r="BH74" s="451"/>
      <c r="BJ74" s="901"/>
      <c r="BK74" s="902"/>
      <c r="BL74" s="902"/>
      <c r="BM74" s="902"/>
      <c r="BN74" s="902"/>
      <c r="BO74" s="902"/>
      <c r="BP74" s="902"/>
      <c r="BQ74" s="902"/>
      <c r="BR74" s="903"/>
      <c r="BS74" s="451"/>
      <c r="BU74" s="901"/>
      <c r="BV74" s="902"/>
      <c r="BW74" s="902"/>
      <c r="BX74" s="902"/>
      <c r="BY74" s="902"/>
      <c r="BZ74" s="902"/>
      <c r="CA74" s="902"/>
      <c r="CB74" s="902"/>
      <c r="CC74" s="903"/>
      <c r="CD74" s="451"/>
      <c r="CF74" s="901"/>
      <c r="CG74" s="902"/>
      <c r="CH74" s="902"/>
      <c r="CI74" s="902"/>
      <c r="CJ74" s="902"/>
      <c r="CK74" s="902"/>
      <c r="CL74" s="902"/>
      <c r="CM74" s="902"/>
      <c r="CN74" s="903"/>
      <c r="CO74" s="451"/>
      <c r="CQ74" s="901"/>
      <c r="CR74" s="902"/>
      <c r="CS74" s="902"/>
      <c r="CT74" s="902"/>
      <c r="CU74" s="902"/>
      <c r="CV74" s="902"/>
      <c r="CW74" s="902"/>
      <c r="CX74" s="902"/>
      <c r="CY74" s="903"/>
      <c r="CZ74" s="451"/>
      <c r="DB74" s="901"/>
      <c r="DC74" s="902"/>
      <c r="DD74" s="902"/>
      <c r="DE74" s="902"/>
      <c r="DF74" s="902"/>
      <c r="DG74" s="902"/>
      <c r="DH74" s="902"/>
      <c r="DI74" s="902"/>
      <c r="DJ74" s="903"/>
      <c r="DK74" s="451"/>
      <c r="DM74" s="901"/>
      <c r="DN74" s="902"/>
      <c r="DO74" s="902"/>
      <c r="DP74" s="902"/>
      <c r="DQ74" s="902"/>
      <c r="DR74" s="902"/>
      <c r="DS74" s="902"/>
      <c r="DT74" s="902"/>
      <c r="DU74" s="903"/>
      <c r="DV74" s="451"/>
      <c r="DX74" s="901"/>
      <c r="DY74" s="902"/>
      <c r="DZ74" s="902"/>
      <c r="EA74" s="902"/>
      <c r="EB74" s="902"/>
      <c r="EC74" s="902"/>
      <c r="ED74" s="902"/>
      <c r="EE74" s="902"/>
      <c r="EF74" s="903"/>
      <c r="EG74" s="451"/>
      <c r="EI74" s="901"/>
      <c r="EJ74" s="902"/>
      <c r="EK74" s="902"/>
      <c r="EL74" s="902"/>
      <c r="EM74" s="902"/>
      <c r="EN74" s="902"/>
      <c r="EO74" s="902"/>
      <c r="EP74" s="902"/>
      <c r="EQ74" s="903"/>
      <c r="ER74" s="451"/>
      <c r="ET74" s="901"/>
      <c r="EU74" s="902"/>
      <c r="EV74" s="902"/>
      <c r="EW74" s="902"/>
      <c r="EX74" s="902"/>
      <c r="EY74" s="902"/>
      <c r="EZ74" s="902"/>
      <c r="FA74" s="902"/>
      <c r="FB74" s="903"/>
      <c r="FC74" s="451"/>
      <c r="FE74" s="901"/>
      <c r="FF74" s="902"/>
      <c r="FG74" s="902"/>
      <c r="FH74" s="902"/>
      <c r="FI74" s="902"/>
      <c r="FJ74" s="902"/>
      <c r="FK74" s="902"/>
      <c r="FL74" s="902"/>
      <c r="FM74" s="903"/>
      <c r="FN74" s="451"/>
      <c r="FP74" s="901"/>
      <c r="FQ74" s="902"/>
      <c r="FR74" s="902"/>
      <c r="FS74" s="902"/>
      <c r="FT74" s="902"/>
      <c r="FU74" s="902"/>
      <c r="FV74" s="902"/>
      <c r="FW74" s="902"/>
      <c r="FX74" s="903"/>
      <c r="FY74" s="451"/>
      <c r="GA74" s="901"/>
      <c r="GB74" s="902"/>
      <c r="GC74" s="902"/>
      <c r="GD74" s="902"/>
      <c r="GE74" s="902"/>
      <c r="GF74" s="902"/>
      <c r="GG74" s="902"/>
      <c r="GH74" s="902"/>
      <c r="GI74" s="903"/>
      <c r="GJ74" s="451"/>
      <c r="GL74" s="901"/>
      <c r="GM74" s="902"/>
      <c r="GN74" s="902"/>
      <c r="GO74" s="902"/>
      <c r="GP74" s="902"/>
      <c r="GQ74" s="902"/>
      <c r="GR74" s="902"/>
      <c r="GS74" s="902"/>
      <c r="GT74" s="903"/>
      <c r="GU74" s="451"/>
      <c r="GW74" s="901"/>
      <c r="GX74" s="902"/>
      <c r="GY74" s="902"/>
      <c r="GZ74" s="902"/>
      <c r="HA74" s="902"/>
      <c r="HB74" s="902"/>
      <c r="HC74" s="902"/>
      <c r="HD74" s="902"/>
      <c r="HE74" s="903"/>
      <c r="HF74" s="451"/>
      <c r="HH74" s="901"/>
      <c r="HI74" s="902"/>
      <c r="HJ74" s="902"/>
      <c r="HK74" s="902"/>
      <c r="HL74" s="902"/>
      <c r="HM74" s="902"/>
      <c r="HN74" s="902"/>
      <c r="HO74" s="902"/>
      <c r="HP74" s="903"/>
      <c r="HQ74" s="451"/>
      <c r="HS74" s="901"/>
      <c r="HT74" s="902"/>
      <c r="HU74" s="902"/>
      <c r="HV74" s="902"/>
      <c r="HW74" s="902"/>
      <c r="HX74" s="902"/>
      <c r="HY74" s="902"/>
      <c r="HZ74" s="902"/>
      <c r="IA74" s="903"/>
      <c r="IB74" s="451"/>
      <c r="ID74" s="901"/>
      <c r="IE74" s="902"/>
      <c r="IF74" s="902"/>
      <c r="IG74" s="902"/>
      <c r="IH74" s="902"/>
      <c r="II74" s="902"/>
      <c r="IJ74" s="902"/>
      <c r="IK74" s="902"/>
      <c r="IL74" s="903"/>
      <c r="IM74" s="451"/>
    </row>
    <row r="75" spans="4:247" ht="12.75">
      <c r="D75" s="40"/>
      <c r="E75" s="246"/>
      <c r="F75" s="246"/>
      <c r="G75" s="246"/>
      <c r="H75" s="246"/>
      <c r="I75" s="246"/>
      <c r="J75" s="246"/>
      <c r="K75" s="246"/>
      <c r="L75" s="246"/>
      <c r="M75" s="246"/>
      <c r="N75" s="246"/>
      <c r="O75" s="246"/>
      <c r="R75" s="1"/>
      <c r="S75" s="194" t="s">
        <v>1028</v>
      </c>
      <c r="V75" s="1"/>
      <c r="W75" s="194" t="s">
        <v>1029</v>
      </c>
      <c r="AA75" s="451"/>
      <c r="AC75" s="1"/>
      <c r="AD75" s="194" t="s">
        <v>1028</v>
      </c>
      <c r="AG75" s="1"/>
      <c r="AH75" s="194" t="s">
        <v>1029</v>
      </c>
      <c r="AL75" s="451"/>
      <c r="AN75" s="1"/>
      <c r="AO75" s="194" t="s">
        <v>1028</v>
      </c>
      <c r="AR75" s="1"/>
      <c r="AS75" s="194" t="s">
        <v>1029</v>
      </c>
      <c r="AW75" s="451"/>
      <c r="AY75" s="1"/>
      <c r="AZ75" s="194" t="s">
        <v>1028</v>
      </c>
      <c r="BC75" s="1"/>
      <c r="BD75" s="194" t="s">
        <v>1029</v>
      </c>
      <c r="BH75" s="451"/>
      <c r="BJ75" s="1"/>
      <c r="BK75" s="194" t="s">
        <v>1028</v>
      </c>
      <c r="BN75" s="1"/>
      <c r="BO75" s="194" t="s">
        <v>1029</v>
      </c>
      <c r="BS75" s="451"/>
      <c r="BU75" s="1"/>
      <c r="BV75" s="194" t="s">
        <v>1028</v>
      </c>
      <c r="BY75" s="1"/>
      <c r="BZ75" s="194" t="s">
        <v>1029</v>
      </c>
      <c r="CD75" s="451"/>
      <c r="CF75" s="1"/>
      <c r="CG75" s="194" t="s">
        <v>1028</v>
      </c>
      <c r="CJ75" s="1"/>
      <c r="CK75" s="194" t="s">
        <v>1029</v>
      </c>
      <c r="CO75" s="451"/>
      <c r="CQ75" s="1"/>
      <c r="CR75" s="194" t="s">
        <v>1028</v>
      </c>
      <c r="CU75" s="1"/>
      <c r="CV75" s="194" t="s">
        <v>1029</v>
      </c>
      <c r="CZ75" s="451"/>
      <c r="DB75" s="1"/>
      <c r="DC75" s="194" t="s">
        <v>1028</v>
      </c>
      <c r="DF75" s="1"/>
      <c r="DG75" s="194" t="s">
        <v>1029</v>
      </c>
      <c r="DK75" s="451"/>
      <c r="DM75" s="1"/>
      <c r="DN75" s="194" t="s">
        <v>1028</v>
      </c>
      <c r="DQ75" s="1"/>
      <c r="DR75" s="194" t="s">
        <v>1029</v>
      </c>
      <c r="DV75" s="451"/>
      <c r="DX75" s="1"/>
      <c r="DY75" s="194" t="s">
        <v>1028</v>
      </c>
      <c r="EB75" s="1"/>
      <c r="EC75" s="194" t="s">
        <v>1029</v>
      </c>
      <c r="EG75" s="451"/>
      <c r="EI75" s="1"/>
      <c r="EJ75" s="194" t="s">
        <v>1028</v>
      </c>
      <c r="EM75" s="1"/>
      <c r="EN75" s="194" t="s">
        <v>1029</v>
      </c>
      <c r="ER75" s="451"/>
      <c r="ET75" s="1"/>
      <c r="EU75" s="194" t="s">
        <v>1028</v>
      </c>
      <c r="EX75" s="1"/>
      <c r="EY75" s="194" t="s">
        <v>1029</v>
      </c>
      <c r="FC75" s="451"/>
      <c r="FE75" s="1"/>
      <c r="FF75" s="194" t="s">
        <v>1028</v>
      </c>
      <c r="FI75" s="1"/>
      <c r="FJ75" s="194" t="s">
        <v>1029</v>
      </c>
      <c r="FN75" s="451"/>
      <c r="FP75" s="1"/>
      <c r="FQ75" s="194" t="s">
        <v>1028</v>
      </c>
      <c r="FT75" s="1"/>
      <c r="FU75" s="194" t="s">
        <v>1029</v>
      </c>
      <c r="FY75" s="451"/>
      <c r="GA75" s="1"/>
      <c r="GB75" s="194" t="s">
        <v>1028</v>
      </c>
      <c r="GE75" s="1"/>
      <c r="GF75" s="194" t="s">
        <v>1029</v>
      </c>
      <c r="GJ75" s="451"/>
      <c r="GL75" s="1"/>
      <c r="GM75" s="194" t="s">
        <v>1028</v>
      </c>
      <c r="GP75" s="1"/>
      <c r="GQ75" s="194" t="s">
        <v>1029</v>
      </c>
      <c r="GU75" s="451"/>
      <c r="GW75" s="1"/>
      <c r="GX75" s="194" t="s">
        <v>1028</v>
      </c>
      <c r="HA75" s="1"/>
      <c r="HB75" s="194" t="s">
        <v>1029</v>
      </c>
      <c r="HF75" s="451"/>
      <c r="HH75" s="1"/>
      <c r="HI75" s="194" t="s">
        <v>1028</v>
      </c>
      <c r="HL75" s="1"/>
      <c r="HM75" s="194" t="s">
        <v>1029</v>
      </c>
      <c r="HQ75" s="451"/>
      <c r="HS75" s="1"/>
      <c r="HT75" s="194" t="s">
        <v>1028</v>
      </c>
      <c r="HW75" s="1"/>
      <c r="HX75" s="194" t="s">
        <v>1029</v>
      </c>
      <c r="IB75" s="451"/>
      <c r="ID75" s="1"/>
      <c r="IE75" s="194" t="s">
        <v>1028</v>
      </c>
      <c r="IH75" s="1"/>
      <c r="II75" s="194" t="s">
        <v>1029</v>
      </c>
      <c r="IM75" s="451"/>
    </row>
    <row r="76" spans="4:247" ht="12.75">
      <c r="D76" s="40"/>
      <c r="AA76" s="451"/>
      <c r="AL76" s="451"/>
      <c r="AW76" s="451"/>
      <c r="BH76" s="451"/>
      <c r="BS76" s="451"/>
      <c r="CD76" s="451"/>
      <c r="CO76" s="451"/>
      <c r="CZ76" s="451"/>
      <c r="DK76" s="451"/>
      <c r="DV76" s="451"/>
      <c r="EG76" s="451"/>
      <c r="ER76" s="451"/>
      <c r="FC76" s="451"/>
      <c r="FN76" s="451"/>
      <c r="FY76" s="451"/>
      <c r="GJ76" s="451"/>
      <c r="GU76" s="451"/>
      <c r="HF76" s="451"/>
      <c r="HQ76" s="451"/>
      <c r="IB76" s="451"/>
      <c r="IM76" s="451"/>
    </row>
    <row r="77" spans="4:247" ht="12.75">
      <c r="D77" s="40"/>
      <c r="P77" s="135" t="s">
        <v>1030</v>
      </c>
      <c r="R77" s="26"/>
      <c r="S77" s="194" t="s">
        <v>1031</v>
      </c>
      <c r="AA77" s="451"/>
      <c r="AC77" s="26"/>
      <c r="AD77" s="194" t="s">
        <v>1031</v>
      </c>
      <c r="AL77" s="451"/>
      <c r="AN77" s="26"/>
      <c r="AO77" s="194" t="s">
        <v>1031</v>
      </c>
      <c r="AW77" s="451"/>
      <c r="AY77" s="26"/>
      <c r="AZ77" s="194" t="s">
        <v>1031</v>
      </c>
      <c r="BH77" s="451"/>
      <c r="BJ77" s="26"/>
      <c r="BK77" s="194" t="s">
        <v>1031</v>
      </c>
      <c r="BS77" s="451"/>
      <c r="BU77" s="26"/>
      <c r="BV77" s="194" t="s">
        <v>1031</v>
      </c>
      <c r="CD77" s="451"/>
      <c r="CF77" s="26"/>
      <c r="CG77" s="194" t="s">
        <v>1031</v>
      </c>
      <c r="CO77" s="451"/>
      <c r="CQ77" s="26"/>
      <c r="CR77" s="194" t="s">
        <v>1031</v>
      </c>
      <c r="CZ77" s="451"/>
      <c r="DB77" s="26"/>
      <c r="DC77" s="194" t="s">
        <v>1031</v>
      </c>
      <c r="DK77" s="451"/>
      <c r="DM77" s="26"/>
      <c r="DN77" s="194" t="s">
        <v>1031</v>
      </c>
      <c r="DV77" s="451"/>
      <c r="DX77" s="26"/>
      <c r="DY77" s="194" t="s">
        <v>1031</v>
      </c>
      <c r="EG77" s="451"/>
      <c r="EI77" s="26"/>
      <c r="EJ77" s="194" t="s">
        <v>1031</v>
      </c>
      <c r="ER77" s="451"/>
      <c r="ET77" s="26"/>
      <c r="EU77" s="194" t="s">
        <v>1031</v>
      </c>
      <c r="FC77" s="451"/>
      <c r="FE77" s="26"/>
      <c r="FF77" s="194" t="s">
        <v>1031</v>
      </c>
      <c r="FN77" s="451"/>
      <c r="FP77" s="26"/>
      <c r="FQ77" s="194" t="s">
        <v>1031</v>
      </c>
      <c r="FY77" s="451"/>
      <c r="GA77" s="26"/>
      <c r="GB77" s="194" t="s">
        <v>1031</v>
      </c>
      <c r="GJ77" s="451"/>
      <c r="GL77" s="26"/>
      <c r="GM77" s="194" t="s">
        <v>1031</v>
      </c>
      <c r="GU77" s="451"/>
      <c r="GW77" s="26"/>
      <c r="GX77" s="194" t="s">
        <v>1031</v>
      </c>
      <c r="HF77" s="451"/>
      <c r="HH77" s="26"/>
      <c r="HI77" s="194" t="s">
        <v>1031</v>
      </c>
      <c r="HQ77" s="451"/>
      <c r="HS77" s="26"/>
      <c r="HT77" s="194" t="s">
        <v>1031</v>
      </c>
      <c r="IB77" s="451"/>
      <c r="ID77" s="26"/>
      <c r="IE77" s="194" t="s">
        <v>1031</v>
      </c>
      <c r="IM77" s="451"/>
    </row>
    <row r="78" spans="4:247" ht="12.75">
      <c r="D78" s="40"/>
      <c r="E78" s="246"/>
      <c r="F78" s="246"/>
      <c r="G78" s="246"/>
      <c r="H78" s="246"/>
      <c r="I78" s="246"/>
      <c r="J78" s="246"/>
      <c r="K78" s="246"/>
      <c r="L78" s="246"/>
      <c r="M78" s="246"/>
      <c r="N78" s="246"/>
      <c r="O78" s="246"/>
      <c r="P78" s="246"/>
      <c r="R78" s="26"/>
      <c r="S78" s="194" t="s">
        <v>1021</v>
      </c>
      <c r="AA78" s="451"/>
      <c r="AC78" s="26"/>
      <c r="AD78" s="194" t="s">
        <v>1021</v>
      </c>
      <c r="AL78" s="451"/>
      <c r="AN78" s="26"/>
      <c r="AO78" s="194" t="s">
        <v>1021</v>
      </c>
      <c r="AW78" s="451"/>
      <c r="AY78" s="26"/>
      <c r="AZ78" s="194" t="s">
        <v>1021</v>
      </c>
      <c r="BH78" s="451"/>
      <c r="BJ78" s="26"/>
      <c r="BK78" s="194" t="s">
        <v>1021</v>
      </c>
      <c r="BS78" s="451"/>
      <c r="BU78" s="26"/>
      <c r="BV78" s="194" t="s">
        <v>1021</v>
      </c>
      <c r="CD78" s="451"/>
      <c r="CF78" s="26"/>
      <c r="CG78" s="194" t="s">
        <v>1021</v>
      </c>
      <c r="CO78" s="451"/>
      <c r="CQ78" s="26"/>
      <c r="CR78" s="194" t="s">
        <v>1021</v>
      </c>
      <c r="CZ78" s="451"/>
      <c r="DB78" s="26"/>
      <c r="DC78" s="194" t="s">
        <v>1021</v>
      </c>
      <c r="DK78" s="451"/>
      <c r="DM78" s="26"/>
      <c r="DN78" s="194" t="s">
        <v>1021</v>
      </c>
      <c r="DV78" s="451"/>
      <c r="DX78" s="26"/>
      <c r="DY78" s="194" t="s">
        <v>1021</v>
      </c>
      <c r="EG78" s="451"/>
      <c r="EI78" s="26"/>
      <c r="EJ78" s="194" t="s">
        <v>1021</v>
      </c>
      <c r="ER78" s="451"/>
      <c r="ET78" s="26"/>
      <c r="EU78" s="194" t="s">
        <v>1021</v>
      </c>
      <c r="FC78" s="451"/>
      <c r="FE78" s="26"/>
      <c r="FF78" s="194" t="s">
        <v>1021</v>
      </c>
      <c r="FN78" s="451"/>
      <c r="FP78" s="26"/>
      <c r="FQ78" s="194" t="s">
        <v>1021</v>
      </c>
      <c r="FY78" s="451"/>
      <c r="GA78" s="26"/>
      <c r="GB78" s="194" t="s">
        <v>1021</v>
      </c>
      <c r="GJ78" s="451"/>
      <c r="GL78" s="26"/>
      <c r="GM78" s="194" t="s">
        <v>1021</v>
      </c>
      <c r="GU78" s="451"/>
      <c r="GW78" s="26"/>
      <c r="GX78" s="194" t="s">
        <v>1021</v>
      </c>
      <c r="HF78" s="451"/>
      <c r="HH78" s="26"/>
      <c r="HI78" s="194" t="s">
        <v>1021</v>
      </c>
      <c r="HQ78" s="451"/>
      <c r="HS78" s="26"/>
      <c r="HT78" s="194" t="s">
        <v>1021</v>
      </c>
      <c r="IB78" s="451"/>
      <c r="ID78" s="26"/>
      <c r="IE78" s="194" t="s">
        <v>1021</v>
      </c>
      <c r="IM78" s="451"/>
    </row>
    <row r="79" spans="4:247" ht="12.75">
      <c r="D79" s="40"/>
      <c r="E79" s="863"/>
      <c r="F79" s="864"/>
      <c r="G79" s="864"/>
      <c r="H79" s="864"/>
      <c r="I79" s="864"/>
      <c r="J79" s="864"/>
      <c r="K79" s="864"/>
      <c r="L79" s="864"/>
      <c r="M79" s="864"/>
      <c r="N79" s="864"/>
      <c r="O79" s="864"/>
      <c r="P79" s="864"/>
      <c r="R79" s="26"/>
      <c r="S79" s="194" t="s">
        <v>1022</v>
      </c>
      <c r="AA79" s="451"/>
      <c r="AC79" s="26"/>
      <c r="AD79" s="194" t="s">
        <v>1022</v>
      </c>
      <c r="AL79" s="451"/>
      <c r="AN79" s="26"/>
      <c r="AO79" s="194" t="s">
        <v>1022</v>
      </c>
      <c r="AW79" s="451"/>
      <c r="AY79" s="26"/>
      <c r="AZ79" s="194" t="s">
        <v>1022</v>
      </c>
      <c r="BH79" s="451"/>
      <c r="BJ79" s="26"/>
      <c r="BK79" s="194" t="s">
        <v>1022</v>
      </c>
      <c r="BS79" s="451"/>
      <c r="BU79" s="26"/>
      <c r="BV79" s="194" t="s">
        <v>1022</v>
      </c>
      <c r="CD79" s="451"/>
      <c r="CF79" s="26"/>
      <c r="CG79" s="194" t="s">
        <v>1022</v>
      </c>
      <c r="CO79" s="451"/>
      <c r="CQ79" s="26"/>
      <c r="CR79" s="194" t="s">
        <v>1022</v>
      </c>
      <c r="CZ79" s="451"/>
      <c r="DB79" s="26"/>
      <c r="DC79" s="194" t="s">
        <v>1022</v>
      </c>
      <c r="DK79" s="451"/>
      <c r="DM79" s="26"/>
      <c r="DN79" s="194" t="s">
        <v>1022</v>
      </c>
      <c r="DV79" s="451"/>
      <c r="DX79" s="26"/>
      <c r="DY79" s="194" t="s">
        <v>1022</v>
      </c>
      <c r="EG79" s="451"/>
      <c r="EI79" s="26"/>
      <c r="EJ79" s="194" t="s">
        <v>1022</v>
      </c>
      <c r="ER79" s="451"/>
      <c r="ET79" s="26"/>
      <c r="EU79" s="194" t="s">
        <v>1022</v>
      </c>
      <c r="FC79" s="451"/>
      <c r="FE79" s="26"/>
      <c r="FF79" s="194" t="s">
        <v>1022</v>
      </c>
      <c r="FN79" s="451"/>
      <c r="FP79" s="26"/>
      <c r="FQ79" s="194" t="s">
        <v>1022</v>
      </c>
      <c r="FY79" s="451"/>
      <c r="GA79" s="26"/>
      <c r="GB79" s="194" t="s">
        <v>1022</v>
      </c>
      <c r="GJ79" s="451"/>
      <c r="GL79" s="26"/>
      <c r="GM79" s="194" t="s">
        <v>1022</v>
      </c>
      <c r="GU79" s="451"/>
      <c r="GW79" s="26"/>
      <c r="GX79" s="194" t="s">
        <v>1022</v>
      </c>
      <c r="HF79" s="451"/>
      <c r="HH79" s="26"/>
      <c r="HI79" s="194" t="s">
        <v>1022</v>
      </c>
      <c r="HQ79" s="451"/>
      <c r="HS79" s="26"/>
      <c r="HT79" s="194" t="s">
        <v>1022</v>
      </c>
      <c r="IB79" s="451"/>
      <c r="ID79" s="26"/>
      <c r="IE79" s="194" t="s">
        <v>1022</v>
      </c>
      <c r="IM79" s="451"/>
    </row>
    <row r="80" spans="4:247" ht="12.75">
      <c r="D80" s="40"/>
      <c r="R80" s="26"/>
      <c r="S80" s="194" t="s">
        <v>1023</v>
      </c>
      <c r="AA80" s="451"/>
      <c r="AC80" s="26"/>
      <c r="AD80" s="194" t="s">
        <v>1023</v>
      </c>
      <c r="AL80" s="451"/>
      <c r="AN80" s="26"/>
      <c r="AO80" s="194" t="s">
        <v>1023</v>
      </c>
      <c r="AW80" s="451"/>
      <c r="AY80" s="26"/>
      <c r="AZ80" s="194" t="s">
        <v>1023</v>
      </c>
      <c r="BH80" s="451"/>
      <c r="BJ80" s="26"/>
      <c r="BK80" s="194" t="s">
        <v>1023</v>
      </c>
      <c r="BS80" s="451"/>
      <c r="BU80" s="26"/>
      <c r="BV80" s="194" t="s">
        <v>1023</v>
      </c>
      <c r="CD80" s="451"/>
      <c r="CF80" s="26"/>
      <c r="CG80" s="194" t="s">
        <v>1023</v>
      </c>
      <c r="CO80" s="451"/>
      <c r="CQ80" s="26"/>
      <c r="CR80" s="194" t="s">
        <v>1023</v>
      </c>
      <c r="CZ80" s="451"/>
      <c r="DB80" s="26"/>
      <c r="DC80" s="194" t="s">
        <v>1023</v>
      </c>
      <c r="DK80" s="451"/>
      <c r="DM80" s="26"/>
      <c r="DN80" s="194" t="s">
        <v>1023</v>
      </c>
      <c r="DV80" s="451"/>
      <c r="DX80" s="26"/>
      <c r="DY80" s="194" t="s">
        <v>1023</v>
      </c>
      <c r="EG80" s="451"/>
      <c r="EI80" s="26"/>
      <c r="EJ80" s="194" t="s">
        <v>1023</v>
      </c>
      <c r="ER80" s="451"/>
      <c r="ET80" s="26"/>
      <c r="EU80" s="194" t="s">
        <v>1023</v>
      </c>
      <c r="FC80" s="451"/>
      <c r="FE80" s="26"/>
      <c r="FF80" s="194" t="s">
        <v>1023</v>
      </c>
      <c r="FN80" s="451"/>
      <c r="FP80" s="26"/>
      <c r="FQ80" s="194" t="s">
        <v>1023</v>
      </c>
      <c r="FY80" s="451"/>
      <c r="GA80" s="26"/>
      <c r="GB80" s="194" t="s">
        <v>1023</v>
      </c>
      <c r="GJ80" s="451"/>
      <c r="GL80" s="26"/>
      <c r="GM80" s="194" t="s">
        <v>1023</v>
      </c>
      <c r="GU80" s="451"/>
      <c r="GW80" s="26"/>
      <c r="GX80" s="194" t="s">
        <v>1023</v>
      </c>
      <c r="HF80" s="451"/>
      <c r="HH80" s="26"/>
      <c r="HI80" s="194" t="s">
        <v>1023</v>
      </c>
      <c r="HQ80" s="451"/>
      <c r="HS80" s="26"/>
      <c r="HT80" s="194" t="s">
        <v>1023</v>
      </c>
      <c r="IB80" s="451"/>
      <c r="ID80" s="26"/>
      <c r="IE80" s="194" t="s">
        <v>1023</v>
      </c>
      <c r="IM80" s="451"/>
    </row>
    <row r="81" spans="4:247" ht="12.75">
      <c r="D81" s="40"/>
      <c r="R81" s="26"/>
      <c r="S81" s="194" t="s">
        <v>1024</v>
      </c>
      <c r="AA81" s="451"/>
      <c r="AC81" s="26"/>
      <c r="AD81" s="194" t="s">
        <v>1024</v>
      </c>
      <c r="AL81" s="451"/>
      <c r="AN81" s="26"/>
      <c r="AO81" s="194" t="s">
        <v>1024</v>
      </c>
      <c r="AW81" s="451"/>
      <c r="AY81" s="26"/>
      <c r="AZ81" s="194" t="s">
        <v>1024</v>
      </c>
      <c r="BH81" s="451"/>
      <c r="BJ81" s="26"/>
      <c r="BK81" s="194" t="s">
        <v>1024</v>
      </c>
      <c r="BS81" s="451"/>
      <c r="BU81" s="26"/>
      <c r="BV81" s="194" t="s">
        <v>1024</v>
      </c>
      <c r="CD81" s="451"/>
      <c r="CF81" s="26"/>
      <c r="CG81" s="194" t="s">
        <v>1024</v>
      </c>
      <c r="CO81" s="451"/>
      <c r="CQ81" s="26"/>
      <c r="CR81" s="194" t="s">
        <v>1024</v>
      </c>
      <c r="CZ81" s="451"/>
      <c r="DB81" s="26"/>
      <c r="DC81" s="194" t="s">
        <v>1024</v>
      </c>
      <c r="DK81" s="451"/>
      <c r="DM81" s="26"/>
      <c r="DN81" s="194" t="s">
        <v>1024</v>
      </c>
      <c r="DV81" s="451"/>
      <c r="DX81" s="26"/>
      <c r="DY81" s="194" t="s">
        <v>1024</v>
      </c>
      <c r="EG81" s="451"/>
      <c r="EI81" s="26"/>
      <c r="EJ81" s="194" t="s">
        <v>1024</v>
      </c>
      <c r="ER81" s="451"/>
      <c r="ET81" s="26"/>
      <c r="EU81" s="194" t="s">
        <v>1024</v>
      </c>
      <c r="FC81" s="451"/>
      <c r="FE81" s="26"/>
      <c r="FF81" s="194" t="s">
        <v>1024</v>
      </c>
      <c r="FN81" s="451"/>
      <c r="FP81" s="26"/>
      <c r="FQ81" s="194" t="s">
        <v>1024</v>
      </c>
      <c r="FY81" s="451"/>
      <c r="GA81" s="26"/>
      <c r="GB81" s="194" t="s">
        <v>1024</v>
      </c>
      <c r="GJ81" s="451"/>
      <c r="GL81" s="26"/>
      <c r="GM81" s="194" t="s">
        <v>1024</v>
      </c>
      <c r="GU81" s="451"/>
      <c r="GW81" s="26"/>
      <c r="GX81" s="194" t="s">
        <v>1024</v>
      </c>
      <c r="HF81" s="451"/>
      <c r="HH81" s="26"/>
      <c r="HI81" s="194" t="s">
        <v>1024</v>
      </c>
      <c r="HQ81" s="451"/>
      <c r="HS81" s="26"/>
      <c r="HT81" s="194" t="s">
        <v>1024</v>
      </c>
      <c r="IB81" s="451"/>
      <c r="ID81" s="26"/>
      <c r="IE81" s="194" t="s">
        <v>1024</v>
      </c>
      <c r="IM81" s="451"/>
    </row>
    <row r="82" spans="4:247" ht="12.75">
      <c r="D82" s="40"/>
      <c r="AA82" s="451"/>
      <c r="AL82" s="451"/>
      <c r="AW82" s="451"/>
      <c r="BH82" s="451"/>
      <c r="BS82" s="451"/>
      <c r="CD82" s="451"/>
      <c r="CO82" s="451"/>
      <c r="CZ82" s="451"/>
      <c r="DK82" s="451"/>
      <c r="DV82" s="451"/>
      <c r="EG82" s="451"/>
      <c r="ER82" s="451"/>
      <c r="FC82" s="451"/>
      <c r="FN82" s="451"/>
      <c r="FY82" s="451"/>
      <c r="GJ82" s="451"/>
      <c r="GU82" s="451"/>
      <c r="HF82" s="451"/>
      <c r="HQ82" s="451"/>
      <c r="IB82" s="451"/>
      <c r="IM82" s="451"/>
    </row>
    <row r="83" spans="4:247" ht="12.75">
      <c r="D83" s="40"/>
      <c r="P83" s="439" t="s">
        <v>1032</v>
      </c>
      <c r="R83" s="26"/>
      <c r="S83" s="194" t="s">
        <v>1033</v>
      </c>
      <c r="V83" s="26"/>
      <c r="W83" s="194" t="s">
        <v>1034</v>
      </c>
      <c r="AA83" s="451"/>
      <c r="AC83" s="26"/>
      <c r="AD83" s="194" t="s">
        <v>1033</v>
      </c>
      <c r="AG83" s="26"/>
      <c r="AH83" s="194" t="s">
        <v>1034</v>
      </c>
      <c r="AL83" s="451"/>
      <c r="AN83" s="26"/>
      <c r="AO83" s="194" t="s">
        <v>1033</v>
      </c>
      <c r="AR83" s="26"/>
      <c r="AS83" s="194" t="s">
        <v>1034</v>
      </c>
      <c r="AW83" s="451"/>
      <c r="AY83" s="26"/>
      <c r="AZ83" s="194" t="s">
        <v>1033</v>
      </c>
      <c r="BC83" s="26"/>
      <c r="BD83" s="194" t="s">
        <v>1034</v>
      </c>
      <c r="BH83" s="451"/>
      <c r="BJ83" s="26"/>
      <c r="BK83" s="194" t="s">
        <v>1033</v>
      </c>
      <c r="BN83" s="26"/>
      <c r="BO83" s="194" t="s">
        <v>1034</v>
      </c>
      <c r="BS83" s="451"/>
      <c r="BU83" s="26"/>
      <c r="BV83" s="194" t="s">
        <v>1033</v>
      </c>
      <c r="BY83" s="26"/>
      <c r="BZ83" s="194" t="s">
        <v>1034</v>
      </c>
      <c r="CD83" s="451"/>
      <c r="CF83" s="26"/>
      <c r="CG83" s="194" t="s">
        <v>1033</v>
      </c>
      <c r="CJ83" s="26"/>
      <c r="CK83" s="194" t="s">
        <v>1034</v>
      </c>
      <c r="CO83" s="451"/>
      <c r="CQ83" s="26"/>
      <c r="CR83" s="194" t="s">
        <v>1033</v>
      </c>
      <c r="CU83" s="26"/>
      <c r="CV83" s="194" t="s">
        <v>1034</v>
      </c>
      <c r="CZ83" s="451"/>
      <c r="DB83" s="26"/>
      <c r="DC83" s="194" t="s">
        <v>1033</v>
      </c>
      <c r="DF83" s="26"/>
      <c r="DG83" s="194" t="s">
        <v>1034</v>
      </c>
      <c r="DK83" s="451"/>
      <c r="DM83" s="26"/>
      <c r="DN83" s="194" t="s">
        <v>1033</v>
      </c>
      <c r="DQ83" s="26"/>
      <c r="DR83" s="194" t="s">
        <v>1034</v>
      </c>
      <c r="DV83" s="451"/>
      <c r="DX83" s="26"/>
      <c r="DY83" s="194" t="s">
        <v>1033</v>
      </c>
      <c r="EB83" s="26"/>
      <c r="EC83" s="194" t="s">
        <v>1034</v>
      </c>
      <c r="EG83" s="451"/>
      <c r="EI83" s="26"/>
      <c r="EJ83" s="194" t="s">
        <v>1033</v>
      </c>
      <c r="EM83" s="26"/>
      <c r="EN83" s="194" t="s">
        <v>1034</v>
      </c>
      <c r="ER83" s="451"/>
      <c r="ET83" s="26"/>
      <c r="EU83" s="194" t="s">
        <v>1033</v>
      </c>
      <c r="EX83" s="26"/>
      <c r="EY83" s="194" t="s">
        <v>1034</v>
      </c>
      <c r="FC83" s="451"/>
      <c r="FE83" s="26"/>
      <c r="FF83" s="194" t="s">
        <v>1033</v>
      </c>
      <c r="FI83" s="26"/>
      <c r="FJ83" s="194" t="s">
        <v>1034</v>
      </c>
      <c r="FN83" s="451"/>
      <c r="FP83" s="26"/>
      <c r="FQ83" s="194" t="s">
        <v>1033</v>
      </c>
      <c r="FT83" s="26"/>
      <c r="FU83" s="194" t="s">
        <v>1034</v>
      </c>
      <c r="FY83" s="451"/>
      <c r="GA83" s="26"/>
      <c r="GB83" s="194" t="s">
        <v>1033</v>
      </c>
      <c r="GE83" s="26"/>
      <c r="GF83" s="194" t="s">
        <v>1034</v>
      </c>
      <c r="GJ83" s="451"/>
      <c r="GL83" s="26"/>
      <c r="GM83" s="194" t="s">
        <v>1033</v>
      </c>
      <c r="GP83" s="26"/>
      <c r="GQ83" s="194" t="s">
        <v>1034</v>
      </c>
      <c r="GU83" s="451"/>
      <c r="GW83" s="26"/>
      <c r="GX83" s="194" t="s">
        <v>1033</v>
      </c>
      <c r="HA83" s="26"/>
      <c r="HB83" s="194" t="s">
        <v>1034</v>
      </c>
      <c r="HF83" s="451"/>
      <c r="HH83" s="26"/>
      <c r="HI83" s="194" t="s">
        <v>1033</v>
      </c>
      <c r="HL83" s="26"/>
      <c r="HM83" s="194" t="s">
        <v>1034</v>
      </c>
      <c r="HQ83" s="451"/>
      <c r="HS83" s="26"/>
      <c r="HT83" s="194" t="s">
        <v>1033</v>
      </c>
      <c r="HW83" s="26"/>
      <c r="HX83" s="194" t="s">
        <v>1034</v>
      </c>
      <c r="IB83" s="451"/>
      <c r="ID83" s="26"/>
      <c r="IE83" s="194" t="s">
        <v>1033</v>
      </c>
      <c r="IH83" s="26"/>
      <c r="II83" s="194" t="s">
        <v>1034</v>
      </c>
      <c r="IM83" s="451"/>
    </row>
    <row r="84" spans="4:247" ht="12.75">
      <c r="D84" s="40"/>
      <c r="E84" s="209"/>
      <c r="F84" s="246"/>
      <c r="G84" s="246"/>
      <c r="H84" s="246"/>
      <c r="I84" s="246"/>
      <c r="J84" s="246"/>
      <c r="K84" s="246"/>
      <c r="L84" s="246"/>
      <c r="M84" s="246"/>
      <c r="N84" s="246"/>
      <c r="O84" s="246"/>
      <c r="P84" s="246"/>
      <c r="AA84" s="451"/>
      <c r="AL84" s="451"/>
      <c r="AW84" s="451"/>
      <c r="BH84" s="451"/>
      <c r="BS84" s="451"/>
      <c r="CD84" s="451"/>
      <c r="CO84" s="451"/>
      <c r="CZ84" s="451"/>
      <c r="DK84" s="451"/>
      <c r="DV84" s="451"/>
      <c r="EG84" s="451"/>
      <c r="ER84" s="451"/>
      <c r="FC84" s="451"/>
      <c r="FN84" s="451"/>
      <c r="FY84" s="451"/>
      <c r="GJ84" s="451"/>
      <c r="GU84" s="451"/>
      <c r="HF84" s="451"/>
      <c r="HQ84" s="451"/>
      <c r="IB84" s="451"/>
      <c r="IM84" s="451"/>
    </row>
    <row r="85" spans="4:247" ht="12.75">
      <c r="D85" s="40"/>
      <c r="P85" s="135" t="s">
        <v>1035</v>
      </c>
      <c r="R85" s="901"/>
      <c r="S85" s="902"/>
      <c r="T85" s="902"/>
      <c r="U85" s="902"/>
      <c r="V85" s="902"/>
      <c r="W85" s="902"/>
      <c r="X85" s="902"/>
      <c r="Y85" s="902"/>
      <c r="Z85" s="903"/>
      <c r="AA85" s="451"/>
      <c r="AC85" s="901"/>
      <c r="AD85" s="902"/>
      <c r="AE85" s="902"/>
      <c r="AF85" s="902"/>
      <c r="AG85" s="902"/>
      <c r="AH85" s="902"/>
      <c r="AI85" s="902"/>
      <c r="AJ85" s="902"/>
      <c r="AK85" s="903"/>
      <c r="AL85" s="451"/>
      <c r="AN85" s="901"/>
      <c r="AO85" s="902"/>
      <c r="AP85" s="902"/>
      <c r="AQ85" s="902"/>
      <c r="AR85" s="902"/>
      <c r="AS85" s="902"/>
      <c r="AT85" s="902"/>
      <c r="AU85" s="902"/>
      <c r="AV85" s="903"/>
      <c r="AW85" s="451"/>
      <c r="AY85" s="901"/>
      <c r="AZ85" s="902"/>
      <c r="BA85" s="902"/>
      <c r="BB85" s="902"/>
      <c r="BC85" s="902"/>
      <c r="BD85" s="902"/>
      <c r="BE85" s="902"/>
      <c r="BF85" s="902"/>
      <c r="BG85" s="903"/>
      <c r="BH85" s="451"/>
      <c r="BJ85" s="901"/>
      <c r="BK85" s="902"/>
      <c r="BL85" s="902"/>
      <c r="BM85" s="902"/>
      <c r="BN85" s="902"/>
      <c r="BO85" s="902"/>
      <c r="BP85" s="902"/>
      <c r="BQ85" s="902"/>
      <c r="BR85" s="903"/>
      <c r="BS85" s="451"/>
      <c r="BU85" s="901"/>
      <c r="BV85" s="902"/>
      <c r="BW85" s="902"/>
      <c r="BX85" s="902"/>
      <c r="BY85" s="902"/>
      <c r="BZ85" s="902"/>
      <c r="CA85" s="902"/>
      <c r="CB85" s="902"/>
      <c r="CC85" s="903"/>
      <c r="CD85" s="451"/>
      <c r="CF85" s="901"/>
      <c r="CG85" s="902"/>
      <c r="CH85" s="902"/>
      <c r="CI85" s="902"/>
      <c r="CJ85" s="902"/>
      <c r="CK85" s="902"/>
      <c r="CL85" s="902"/>
      <c r="CM85" s="902"/>
      <c r="CN85" s="903"/>
      <c r="CO85" s="451"/>
      <c r="CQ85" s="901"/>
      <c r="CR85" s="902"/>
      <c r="CS85" s="902"/>
      <c r="CT85" s="902"/>
      <c r="CU85" s="902"/>
      <c r="CV85" s="902"/>
      <c r="CW85" s="902"/>
      <c r="CX85" s="902"/>
      <c r="CY85" s="903"/>
      <c r="CZ85" s="451"/>
      <c r="DB85" s="901"/>
      <c r="DC85" s="902"/>
      <c r="DD85" s="902"/>
      <c r="DE85" s="902"/>
      <c r="DF85" s="902"/>
      <c r="DG85" s="902"/>
      <c r="DH85" s="902"/>
      <c r="DI85" s="902"/>
      <c r="DJ85" s="903"/>
      <c r="DK85" s="451"/>
      <c r="DM85" s="901"/>
      <c r="DN85" s="902"/>
      <c r="DO85" s="902"/>
      <c r="DP85" s="902"/>
      <c r="DQ85" s="902"/>
      <c r="DR85" s="902"/>
      <c r="DS85" s="902"/>
      <c r="DT85" s="902"/>
      <c r="DU85" s="903"/>
      <c r="DV85" s="451"/>
      <c r="DX85" s="901"/>
      <c r="DY85" s="902"/>
      <c r="DZ85" s="902"/>
      <c r="EA85" s="902"/>
      <c r="EB85" s="902"/>
      <c r="EC85" s="902"/>
      <c r="ED85" s="902"/>
      <c r="EE85" s="902"/>
      <c r="EF85" s="903"/>
      <c r="EG85" s="451"/>
      <c r="EI85" s="901"/>
      <c r="EJ85" s="902"/>
      <c r="EK85" s="902"/>
      <c r="EL85" s="902"/>
      <c r="EM85" s="902"/>
      <c r="EN85" s="902"/>
      <c r="EO85" s="902"/>
      <c r="EP85" s="902"/>
      <c r="EQ85" s="903"/>
      <c r="ER85" s="451"/>
      <c r="ET85" s="901"/>
      <c r="EU85" s="902"/>
      <c r="EV85" s="902"/>
      <c r="EW85" s="902"/>
      <c r="EX85" s="902"/>
      <c r="EY85" s="902"/>
      <c r="EZ85" s="902"/>
      <c r="FA85" s="902"/>
      <c r="FB85" s="903"/>
      <c r="FC85" s="451"/>
      <c r="FE85" s="901"/>
      <c r="FF85" s="902"/>
      <c r="FG85" s="902"/>
      <c r="FH85" s="902"/>
      <c r="FI85" s="902"/>
      <c r="FJ85" s="902"/>
      <c r="FK85" s="902"/>
      <c r="FL85" s="902"/>
      <c r="FM85" s="903"/>
      <c r="FN85" s="451"/>
      <c r="FP85" s="901"/>
      <c r="FQ85" s="902"/>
      <c r="FR85" s="902"/>
      <c r="FS85" s="902"/>
      <c r="FT85" s="902"/>
      <c r="FU85" s="902"/>
      <c r="FV85" s="902"/>
      <c r="FW85" s="902"/>
      <c r="FX85" s="903"/>
      <c r="FY85" s="451"/>
      <c r="GA85" s="901"/>
      <c r="GB85" s="902"/>
      <c r="GC85" s="902"/>
      <c r="GD85" s="902"/>
      <c r="GE85" s="902"/>
      <c r="GF85" s="902"/>
      <c r="GG85" s="902"/>
      <c r="GH85" s="902"/>
      <c r="GI85" s="903"/>
      <c r="GJ85" s="451"/>
      <c r="GL85" s="901"/>
      <c r="GM85" s="902"/>
      <c r="GN85" s="902"/>
      <c r="GO85" s="902"/>
      <c r="GP85" s="902"/>
      <c r="GQ85" s="902"/>
      <c r="GR85" s="902"/>
      <c r="GS85" s="902"/>
      <c r="GT85" s="903"/>
      <c r="GU85" s="451"/>
      <c r="GW85" s="901"/>
      <c r="GX85" s="902"/>
      <c r="GY85" s="902"/>
      <c r="GZ85" s="902"/>
      <c r="HA85" s="902"/>
      <c r="HB85" s="902"/>
      <c r="HC85" s="902"/>
      <c r="HD85" s="902"/>
      <c r="HE85" s="903"/>
      <c r="HF85" s="451"/>
      <c r="HH85" s="901"/>
      <c r="HI85" s="902"/>
      <c r="HJ85" s="902"/>
      <c r="HK85" s="902"/>
      <c r="HL85" s="902"/>
      <c r="HM85" s="902"/>
      <c r="HN85" s="902"/>
      <c r="HO85" s="902"/>
      <c r="HP85" s="903"/>
      <c r="HQ85" s="451"/>
      <c r="HS85" s="901"/>
      <c r="HT85" s="902"/>
      <c r="HU85" s="902"/>
      <c r="HV85" s="902"/>
      <c r="HW85" s="902"/>
      <c r="HX85" s="902"/>
      <c r="HY85" s="902"/>
      <c r="HZ85" s="902"/>
      <c r="IA85" s="903"/>
      <c r="IB85" s="451"/>
      <c r="ID85" s="901"/>
      <c r="IE85" s="902"/>
      <c r="IF85" s="902"/>
      <c r="IG85" s="902"/>
      <c r="IH85" s="902"/>
      <c r="II85" s="902"/>
      <c r="IJ85" s="902"/>
      <c r="IK85" s="902"/>
      <c r="IL85" s="903"/>
      <c r="IM85" s="451"/>
    </row>
    <row r="86" spans="4:247" ht="12.75">
      <c r="D86" s="40"/>
      <c r="F86" s="246"/>
      <c r="G86" s="246"/>
      <c r="H86" s="246"/>
      <c r="I86" s="246"/>
      <c r="J86" s="246"/>
      <c r="K86" s="246"/>
      <c r="L86" s="246"/>
      <c r="M86" s="246"/>
      <c r="N86" s="246"/>
      <c r="O86" s="246"/>
      <c r="P86" s="439" t="s">
        <v>968</v>
      </c>
      <c r="R86" s="1094"/>
      <c r="S86" s="1095"/>
      <c r="T86" s="1095"/>
      <c r="U86" s="1095"/>
      <c r="V86" s="1095"/>
      <c r="W86" s="1095"/>
      <c r="X86" s="1095"/>
      <c r="Y86" s="1095"/>
      <c r="Z86" s="1096"/>
      <c r="AA86" s="451"/>
      <c r="AC86" s="1094"/>
      <c r="AD86" s="1095"/>
      <c r="AE86" s="1095"/>
      <c r="AF86" s="1095"/>
      <c r="AG86" s="1095"/>
      <c r="AH86" s="1095"/>
      <c r="AI86" s="1095"/>
      <c r="AJ86" s="1095"/>
      <c r="AK86" s="1096"/>
      <c r="AL86" s="451"/>
      <c r="AN86" s="1094"/>
      <c r="AO86" s="1095"/>
      <c r="AP86" s="1095"/>
      <c r="AQ86" s="1095"/>
      <c r="AR86" s="1095"/>
      <c r="AS86" s="1095"/>
      <c r="AT86" s="1095"/>
      <c r="AU86" s="1095"/>
      <c r="AV86" s="1096"/>
      <c r="AW86" s="451"/>
      <c r="AY86" s="1094"/>
      <c r="AZ86" s="1095"/>
      <c r="BA86" s="1095"/>
      <c r="BB86" s="1095"/>
      <c r="BC86" s="1095"/>
      <c r="BD86" s="1095"/>
      <c r="BE86" s="1095"/>
      <c r="BF86" s="1095"/>
      <c r="BG86" s="1096"/>
      <c r="BH86" s="451"/>
      <c r="BJ86" s="1094"/>
      <c r="BK86" s="1095"/>
      <c r="BL86" s="1095"/>
      <c r="BM86" s="1095"/>
      <c r="BN86" s="1095"/>
      <c r="BO86" s="1095"/>
      <c r="BP86" s="1095"/>
      <c r="BQ86" s="1095"/>
      <c r="BR86" s="1096"/>
      <c r="BS86" s="451"/>
      <c r="BU86" s="1094"/>
      <c r="BV86" s="1095"/>
      <c r="BW86" s="1095"/>
      <c r="BX86" s="1095"/>
      <c r="BY86" s="1095"/>
      <c r="BZ86" s="1095"/>
      <c r="CA86" s="1095"/>
      <c r="CB86" s="1095"/>
      <c r="CC86" s="1096"/>
      <c r="CD86" s="451"/>
      <c r="CF86" s="1094"/>
      <c r="CG86" s="1095"/>
      <c r="CH86" s="1095"/>
      <c r="CI86" s="1095"/>
      <c r="CJ86" s="1095"/>
      <c r="CK86" s="1095"/>
      <c r="CL86" s="1095"/>
      <c r="CM86" s="1095"/>
      <c r="CN86" s="1096"/>
      <c r="CO86" s="451"/>
      <c r="CQ86" s="1094"/>
      <c r="CR86" s="1095"/>
      <c r="CS86" s="1095"/>
      <c r="CT86" s="1095"/>
      <c r="CU86" s="1095"/>
      <c r="CV86" s="1095"/>
      <c r="CW86" s="1095"/>
      <c r="CX86" s="1095"/>
      <c r="CY86" s="1096"/>
      <c r="CZ86" s="451"/>
      <c r="DB86" s="1094"/>
      <c r="DC86" s="1095"/>
      <c r="DD86" s="1095"/>
      <c r="DE86" s="1095"/>
      <c r="DF86" s="1095"/>
      <c r="DG86" s="1095"/>
      <c r="DH86" s="1095"/>
      <c r="DI86" s="1095"/>
      <c r="DJ86" s="1096"/>
      <c r="DK86" s="451"/>
      <c r="DM86" s="1094"/>
      <c r="DN86" s="1095"/>
      <c r="DO86" s="1095"/>
      <c r="DP86" s="1095"/>
      <c r="DQ86" s="1095"/>
      <c r="DR86" s="1095"/>
      <c r="DS86" s="1095"/>
      <c r="DT86" s="1095"/>
      <c r="DU86" s="1096"/>
      <c r="DV86" s="451"/>
      <c r="DX86" s="1094"/>
      <c r="DY86" s="1095"/>
      <c r="DZ86" s="1095"/>
      <c r="EA86" s="1095"/>
      <c r="EB86" s="1095"/>
      <c r="EC86" s="1095"/>
      <c r="ED86" s="1095"/>
      <c r="EE86" s="1095"/>
      <c r="EF86" s="1096"/>
      <c r="EG86" s="451"/>
      <c r="EI86" s="1094"/>
      <c r="EJ86" s="1095"/>
      <c r="EK86" s="1095"/>
      <c r="EL86" s="1095"/>
      <c r="EM86" s="1095"/>
      <c r="EN86" s="1095"/>
      <c r="EO86" s="1095"/>
      <c r="EP86" s="1095"/>
      <c r="EQ86" s="1096"/>
      <c r="ER86" s="451"/>
      <c r="ET86" s="1094"/>
      <c r="EU86" s="1095"/>
      <c r="EV86" s="1095"/>
      <c r="EW86" s="1095"/>
      <c r="EX86" s="1095"/>
      <c r="EY86" s="1095"/>
      <c r="EZ86" s="1095"/>
      <c r="FA86" s="1095"/>
      <c r="FB86" s="1096"/>
      <c r="FC86" s="451"/>
      <c r="FE86" s="1094"/>
      <c r="FF86" s="1095"/>
      <c r="FG86" s="1095"/>
      <c r="FH86" s="1095"/>
      <c r="FI86" s="1095"/>
      <c r="FJ86" s="1095"/>
      <c r="FK86" s="1095"/>
      <c r="FL86" s="1095"/>
      <c r="FM86" s="1096"/>
      <c r="FN86" s="451"/>
      <c r="FP86" s="1094"/>
      <c r="FQ86" s="1095"/>
      <c r="FR86" s="1095"/>
      <c r="FS86" s="1095"/>
      <c r="FT86" s="1095"/>
      <c r="FU86" s="1095"/>
      <c r="FV86" s="1095"/>
      <c r="FW86" s="1095"/>
      <c r="FX86" s="1096"/>
      <c r="FY86" s="451"/>
      <c r="GA86" s="1094"/>
      <c r="GB86" s="1095"/>
      <c r="GC86" s="1095"/>
      <c r="GD86" s="1095"/>
      <c r="GE86" s="1095"/>
      <c r="GF86" s="1095"/>
      <c r="GG86" s="1095"/>
      <c r="GH86" s="1095"/>
      <c r="GI86" s="1096"/>
      <c r="GJ86" s="451"/>
      <c r="GL86" s="1094"/>
      <c r="GM86" s="1095"/>
      <c r="GN86" s="1095"/>
      <c r="GO86" s="1095"/>
      <c r="GP86" s="1095"/>
      <c r="GQ86" s="1095"/>
      <c r="GR86" s="1095"/>
      <c r="GS86" s="1095"/>
      <c r="GT86" s="1096"/>
      <c r="GU86" s="451"/>
      <c r="GW86" s="1094"/>
      <c r="GX86" s="1095"/>
      <c r="GY86" s="1095"/>
      <c r="GZ86" s="1095"/>
      <c r="HA86" s="1095"/>
      <c r="HB86" s="1095"/>
      <c r="HC86" s="1095"/>
      <c r="HD86" s="1095"/>
      <c r="HE86" s="1096"/>
      <c r="HF86" s="451"/>
      <c r="HH86" s="1094"/>
      <c r="HI86" s="1095"/>
      <c r="HJ86" s="1095"/>
      <c r="HK86" s="1095"/>
      <c r="HL86" s="1095"/>
      <c r="HM86" s="1095"/>
      <c r="HN86" s="1095"/>
      <c r="HO86" s="1095"/>
      <c r="HP86" s="1096"/>
      <c r="HQ86" s="451"/>
      <c r="HS86" s="1094"/>
      <c r="HT86" s="1095"/>
      <c r="HU86" s="1095"/>
      <c r="HV86" s="1095"/>
      <c r="HW86" s="1095"/>
      <c r="HX86" s="1095"/>
      <c r="HY86" s="1095"/>
      <c r="HZ86" s="1095"/>
      <c r="IA86" s="1096"/>
      <c r="IB86" s="451"/>
      <c r="ID86" s="1094"/>
      <c r="IE86" s="1095"/>
      <c r="IF86" s="1095"/>
      <c r="IG86" s="1095"/>
      <c r="IH86" s="1095"/>
      <c r="II86" s="1095"/>
      <c r="IJ86" s="1095"/>
      <c r="IK86" s="1095"/>
      <c r="IL86" s="1096"/>
      <c r="IM86" s="451"/>
    </row>
    <row r="87" spans="4:247" ht="12.75">
      <c r="D87" s="40"/>
      <c r="F87" s="246"/>
      <c r="G87" s="246"/>
      <c r="H87" s="246"/>
      <c r="I87" s="246"/>
      <c r="J87" s="246"/>
      <c r="K87" s="246"/>
      <c r="L87" s="246"/>
      <c r="M87" s="246"/>
      <c r="N87" s="246"/>
      <c r="O87" s="246"/>
      <c r="P87" s="246"/>
      <c r="R87" s="168"/>
      <c r="S87" s="168"/>
      <c r="T87" s="168"/>
      <c r="U87" s="168"/>
      <c r="V87" s="168"/>
      <c r="W87" s="168"/>
      <c r="X87" s="168"/>
      <c r="Y87" s="168"/>
      <c r="Z87" s="168"/>
      <c r="AA87" s="168"/>
      <c r="AB87" s="168"/>
      <c r="AC87" s="168"/>
      <c r="AD87" s="168"/>
      <c r="AE87" s="168"/>
      <c r="AF87" s="168"/>
      <c r="AG87" s="168"/>
      <c r="AH87" s="168"/>
      <c r="AI87" s="168"/>
      <c r="AJ87" s="168"/>
      <c r="AK87" s="168"/>
      <c r="AL87" s="168"/>
      <c r="AM87" s="168"/>
      <c r="AN87" s="168"/>
      <c r="AO87" s="168"/>
      <c r="AP87" s="168"/>
      <c r="AQ87" s="168"/>
      <c r="AR87" s="168"/>
      <c r="AS87" s="168"/>
      <c r="AT87" s="168"/>
      <c r="AU87" s="168"/>
      <c r="AV87" s="168"/>
      <c r="AW87" s="168"/>
      <c r="AX87" s="168"/>
      <c r="AY87" s="168"/>
      <c r="AZ87" s="168"/>
      <c r="BA87" s="168"/>
      <c r="BB87" s="168"/>
      <c r="BC87" s="168"/>
      <c r="BD87" s="168"/>
      <c r="BE87" s="168"/>
      <c r="BF87" s="168"/>
      <c r="BG87" s="168"/>
      <c r="BH87" s="168"/>
      <c r="BI87" s="168"/>
      <c r="BJ87" s="168"/>
      <c r="BK87" s="168"/>
      <c r="BL87" s="168"/>
      <c r="BM87" s="168"/>
      <c r="BN87" s="168"/>
      <c r="BO87" s="168"/>
      <c r="BP87" s="168"/>
      <c r="BQ87" s="168"/>
      <c r="BR87" s="168"/>
      <c r="BS87" s="168"/>
      <c r="BT87" s="168"/>
      <c r="BU87" s="168"/>
      <c r="BV87" s="168"/>
      <c r="BW87" s="168"/>
      <c r="BX87" s="168"/>
      <c r="BY87" s="168"/>
      <c r="BZ87" s="168"/>
      <c r="CA87" s="168"/>
      <c r="CB87" s="168"/>
      <c r="CC87" s="168"/>
      <c r="CD87" s="168"/>
      <c r="CE87" s="168"/>
      <c r="CF87" s="168"/>
      <c r="CG87" s="168"/>
      <c r="CH87" s="168"/>
      <c r="CI87" s="168"/>
      <c r="CJ87" s="168"/>
      <c r="CK87" s="168"/>
      <c r="CL87" s="168"/>
      <c r="CM87" s="168"/>
      <c r="CN87" s="168"/>
      <c r="CO87" s="168"/>
      <c r="CP87" s="168"/>
      <c r="CQ87" s="168"/>
      <c r="CR87" s="168"/>
      <c r="CS87" s="168"/>
      <c r="CT87" s="168"/>
      <c r="CU87" s="168"/>
      <c r="CV87" s="168"/>
      <c r="CW87" s="168"/>
      <c r="CX87" s="168"/>
      <c r="CY87" s="168"/>
      <c r="CZ87" s="168"/>
      <c r="DA87" s="168"/>
      <c r="DB87" s="168"/>
      <c r="DC87" s="168"/>
      <c r="DD87" s="168"/>
      <c r="DE87" s="168"/>
      <c r="DF87" s="168"/>
      <c r="DG87" s="168"/>
      <c r="DH87" s="168"/>
      <c r="DI87" s="168"/>
      <c r="DJ87" s="168"/>
      <c r="DK87" s="168"/>
      <c r="DL87" s="168"/>
      <c r="DM87" s="168"/>
      <c r="DN87" s="168"/>
      <c r="DO87" s="168"/>
      <c r="DP87" s="168"/>
      <c r="DQ87" s="168"/>
      <c r="DR87" s="168"/>
      <c r="DS87" s="168"/>
      <c r="DT87" s="168"/>
      <c r="DU87" s="168"/>
      <c r="DV87" s="168"/>
      <c r="DW87" s="168"/>
      <c r="DX87" s="168"/>
      <c r="DY87" s="168"/>
      <c r="DZ87" s="168"/>
      <c r="EA87" s="168"/>
      <c r="EB87" s="168"/>
      <c r="EC87" s="168"/>
      <c r="ED87" s="168"/>
      <c r="EE87" s="168"/>
      <c r="EF87" s="168"/>
      <c r="EG87" s="168"/>
      <c r="EH87" s="168"/>
      <c r="EI87" s="168"/>
      <c r="EJ87" s="168"/>
      <c r="EK87" s="168"/>
      <c r="EL87" s="168"/>
      <c r="EM87" s="168"/>
      <c r="EN87" s="168"/>
      <c r="EO87" s="168"/>
      <c r="EP87" s="168"/>
      <c r="EQ87" s="168"/>
      <c r="ER87" s="168"/>
      <c r="ES87" s="168"/>
      <c r="ET87" s="168"/>
      <c r="EU87" s="168"/>
      <c r="EV87" s="168"/>
      <c r="EW87" s="168"/>
      <c r="EX87" s="168"/>
      <c r="EY87" s="168"/>
      <c r="EZ87" s="168"/>
      <c r="FA87" s="168"/>
      <c r="FB87" s="168"/>
      <c r="FC87" s="168"/>
      <c r="FD87" s="168"/>
      <c r="FE87" s="168"/>
      <c r="FF87" s="168"/>
      <c r="FG87" s="168"/>
      <c r="FH87" s="168"/>
      <c r="FI87" s="168"/>
      <c r="FJ87" s="168"/>
      <c r="FK87" s="168"/>
      <c r="FL87" s="168"/>
      <c r="FM87" s="168"/>
      <c r="FN87" s="168"/>
      <c r="FO87" s="168"/>
      <c r="FP87" s="168"/>
      <c r="FQ87" s="168"/>
      <c r="FR87" s="168"/>
      <c r="FS87" s="168"/>
      <c r="FT87" s="168"/>
      <c r="FU87" s="168"/>
      <c r="FV87" s="168"/>
      <c r="FW87" s="168"/>
      <c r="FX87" s="168"/>
      <c r="FY87" s="168"/>
      <c r="FZ87" s="168"/>
      <c r="GA87" s="168"/>
      <c r="GB87" s="168"/>
      <c r="GC87" s="168"/>
      <c r="GD87" s="168"/>
      <c r="GE87" s="168"/>
      <c r="GF87" s="168"/>
      <c r="GG87" s="168"/>
      <c r="GH87" s="168"/>
      <c r="GI87" s="168"/>
      <c r="GJ87" s="168"/>
      <c r="GK87" s="168"/>
      <c r="GL87" s="168"/>
      <c r="GM87" s="168"/>
      <c r="GN87" s="168"/>
      <c r="GO87" s="168"/>
      <c r="GP87" s="168"/>
      <c r="GQ87" s="168"/>
      <c r="GR87" s="168"/>
      <c r="GS87" s="168"/>
      <c r="GT87" s="168"/>
      <c r="GU87" s="168"/>
      <c r="GV87" s="168"/>
      <c r="GW87" s="168"/>
      <c r="GX87" s="168"/>
      <c r="GY87" s="168"/>
      <c r="GZ87" s="168"/>
      <c r="HA87" s="168"/>
      <c r="HB87" s="168"/>
      <c r="HC87" s="168"/>
      <c r="HD87" s="168"/>
      <c r="HE87" s="168"/>
      <c r="HF87" s="168"/>
      <c r="HG87" s="168"/>
      <c r="HH87" s="168"/>
      <c r="HI87" s="168"/>
      <c r="HJ87" s="168"/>
      <c r="HK87" s="168"/>
      <c r="HL87" s="168"/>
      <c r="HM87" s="168"/>
      <c r="HN87" s="168"/>
      <c r="HO87" s="168"/>
      <c r="HP87" s="168"/>
      <c r="HQ87" s="168"/>
      <c r="HR87" s="168"/>
      <c r="HS87" s="168"/>
      <c r="HT87" s="168"/>
      <c r="HU87" s="168"/>
      <c r="HV87" s="168"/>
      <c r="HW87" s="168"/>
      <c r="HX87" s="168"/>
      <c r="HY87" s="168"/>
      <c r="HZ87" s="168"/>
      <c r="IA87" s="168"/>
      <c r="IB87" s="168"/>
      <c r="IC87" s="168"/>
      <c r="ID87" s="168"/>
      <c r="IE87" s="168"/>
      <c r="IF87" s="168"/>
      <c r="IG87" s="168"/>
      <c r="IH87" s="168"/>
      <c r="II87" s="168"/>
      <c r="IJ87" s="168"/>
      <c r="IK87" s="168"/>
      <c r="IL87" s="168"/>
      <c r="IM87" s="168"/>
    </row>
    <row r="88" spans="5:247" ht="12.75">
      <c r="E88" s="168"/>
      <c r="F88" s="168"/>
      <c r="G88" s="168"/>
      <c r="H88" s="168"/>
      <c r="I88" s="168"/>
      <c r="J88" s="168"/>
      <c r="K88" s="168"/>
      <c r="L88" s="168"/>
      <c r="M88" s="168"/>
      <c r="N88" s="168"/>
      <c r="O88" s="168"/>
      <c r="P88" s="168"/>
      <c r="Q88" s="168"/>
      <c r="R88" s="168"/>
      <c r="S88" s="168"/>
      <c r="T88" s="168"/>
      <c r="U88" s="168"/>
      <c r="V88" s="168"/>
      <c r="W88" s="168"/>
      <c r="X88" s="168"/>
      <c r="Y88" s="168"/>
      <c r="Z88" s="168"/>
      <c r="AA88" s="168"/>
      <c r="AB88" s="168"/>
      <c r="AC88" s="168"/>
      <c r="AD88" s="168"/>
      <c r="AE88" s="168"/>
      <c r="AF88" s="168"/>
      <c r="AG88" s="168"/>
      <c r="AH88" s="168"/>
      <c r="AI88" s="168"/>
      <c r="AJ88" s="168"/>
      <c r="AK88" s="168"/>
      <c r="AL88" s="168"/>
      <c r="AM88" s="168"/>
      <c r="AN88" s="168"/>
      <c r="AO88" s="168"/>
      <c r="AP88" s="168"/>
      <c r="AQ88" s="168"/>
      <c r="AR88" s="168"/>
      <c r="AS88" s="168"/>
      <c r="AT88" s="168"/>
      <c r="AU88" s="168"/>
      <c r="AV88" s="168"/>
      <c r="AW88" s="168"/>
      <c r="AX88" s="168"/>
      <c r="AY88" s="168"/>
      <c r="AZ88" s="168"/>
      <c r="BA88" s="168"/>
      <c r="BB88" s="168"/>
      <c r="BC88" s="168"/>
      <c r="BD88" s="168"/>
      <c r="BE88" s="168"/>
      <c r="BF88" s="168"/>
      <c r="BG88" s="168"/>
      <c r="BH88" s="168"/>
      <c r="BI88" s="168"/>
      <c r="BJ88" s="168"/>
      <c r="BK88" s="168"/>
      <c r="BL88" s="168"/>
      <c r="BM88" s="168"/>
      <c r="BN88" s="168"/>
      <c r="BO88" s="168"/>
      <c r="BP88" s="168"/>
      <c r="BQ88" s="168"/>
      <c r="BR88" s="168"/>
      <c r="BS88" s="168"/>
      <c r="BT88" s="168"/>
      <c r="BU88" s="168"/>
      <c r="BV88" s="168"/>
      <c r="BW88" s="168"/>
      <c r="BX88" s="168"/>
      <c r="BY88" s="168"/>
      <c r="BZ88" s="168"/>
      <c r="CA88" s="168"/>
      <c r="CB88" s="168"/>
      <c r="CC88" s="168"/>
      <c r="CD88" s="168"/>
      <c r="CE88" s="168"/>
      <c r="CF88" s="168"/>
      <c r="CG88" s="168"/>
      <c r="CH88" s="168"/>
      <c r="CI88" s="168"/>
      <c r="CJ88" s="168"/>
      <c r="CK88" s="168"/>
      <c r="CL88" s="168"/>
      <c r="CM88" s="168"/>
      <c r="CN88" s="168"/>
      <c r="CO88" s="168"/>
      <c r="CP88" s="168"/>
      <c r="CQ88" s="168"/>
      <c r="CR88" s="168"/>
      <c r="CS88" s="168"/>
      <c r="CT88" s="168"/>
      <c r="CU88" s="168"/>
      <c r="CV88" s="168"/>
      <c r="CW88" s="168"/>
      <c r="CX88" s="168"/>
      <c r="CY88" s="168"/>
      <c r="CZ88" s="168"/>
      <c r="DA88" s="168"/>
      <c r="DB88" s="168"/>
      <c r="DC88" s="168"/>
      <c r="DD88" s="168"/>
      <c r="DE88" s="168"/>
      <c r="DF88" s="168"/>
      <c r="DG88" s="168"/>
      <c r="DH88" s="168"/>
      <c r="DI88" s="168"/>
      <c r="DJ88" s="168"/>
      <c r="DK88" s="168"/>
      <c r="DL88" s="168"/>
      <c r="DM88" s="168"/>
      <c r="DN88" s="168"/>
      <c r="DO88" s="168"/>
      <c r="DP88" s="168"/>
      <c r="DQ88" s="168"/>
      <c r="DR88" s="168"/>
      <c r="DS88" s="168"/>
      <c r="DT88" s="168"/>
      <c r="DU88" s="168"/>
      <c r="DV88" s="168"/>
      <c r="DW88" s="168"/>
      <c r="DX88" s="168"/>
      <c r="DY88" s="168"/>
      <c r="DZ88" s="168"/>
      <c r="EA88" s="168"/>
      <c r="EB88" s="168"/>
      <c r="EC88" s="168"/>
      <c r="ED88" s="168"/>
      <c r="EE88" s="168"/>
      <c r="EF88" s="168"/>
      <c r="EG88" s="168"/>
      <c r="EH88" s="168"/>
      <c r="EI88" s="168"/>
      <c r="EJ88" s="168"/>
      <c r="EK88" s="168"/>
      <c r="EL88" s="168"/>
      <c r="EM88" s="168"/>
      <c r="EN88" s="168"/>
      <c r="EO88" s="168"/>
      <c r="EP88" s="168"/>
      <c r="EQ88" s="168"/>
      <c r="ER88" s="168"/>
      <c r="ES88" s="168"/>
      <c r="ET88" s="168"/>
      <c r="EU88" s="168"/>
      <c r="EV88" s="168"/>
      <c r="EW88" s="168"/>
      <c r="EX88" s="168"/>
      <c r="EY88" s="168"/>
      <c r="EZ88" s="168"/>
      <c r="FA88" s="168"/>
      <c r="FB88" s="168"/>
      <c r="FC88" s="168"/>
      <c r="FD88" s="168"/>
      <c r="FE88" s="168"/>
      <c r="FF88" s="168"/>
      <c r="FG88" s="168"/>
      <c r="FH88" s="168"/>
      <c r="FI88" s="168"/>
      <c r="FJ88" s="168"/>
      <c r="FK88" s="168"/>
      <c r="FL88" s="168"/>
      <c r="FM88" s="168"/>
      <c r="FN88" s="168"/>
      <c r="FO88" s="168"/>
      <c r="FP88" s="168"/>
      <c r="FQ88" s="168"/>
      <c r="FR88" s="168"/>
      <c r="FS88" s="168"/>
      <c r="FT88" s="168"/>
      <c r="FU88" s="168"/>
      <c r="FV88" s="168"/>
      <c r="FW88" s="168"/>
      <c r="FX88" s="168"/>
      <c r="FY88" s="168"/>
      <c r="FZ88" s="168"/>
      <c r="GA88" s="168"/>
      <c r="GB88" s="168"/>
      <c r="GC88" s="168"/>
      <c r="GD88" s="168"/>
      <c r="GE88" s="168"/>
      <c r="GF88" s="168"/>
      <c r="GG88" s="168"/>
      <c r="GH88" s="168"/>
      <c r="GI88" s="168"/>
      <c r="GJ88" s="168"/>
      <c r="GK88" s="168"/>
      <c r="GL88" s="168"/>
      <c r="GM88" s="168"/>
      <c r="GN88" s="168"/>
      <c r="GO88" s="168"/>
      <c r="GP88" s="168"/>
      <c r="GQ88" s="168"/>
      <c r="GR88" s="168"/>
      <c r="GS88" s="168"/>
      <c r="GT88" s="168"/>
      <c r="GU88" s="168"/>
      <c r="GV88" s="168"/>
      <c r="GW88" s="168"/>
      <c r="GX88" s="168"/>
      <c r="GY88" s="168"/>
      <c r="GZ88" s="168"/>
      <c r="HA88" s="168"/>
      <c r="HB88" s="168"/>
      <c r="HC88" s="168"/>
      <c r="HD88" s="168"/>
      <c r="HE88" s="168"/>
      <c r="HF88" s="168"/>
      <c r="HG88" s="168"/>
      <c r="HH88" s="168"/>
      <c r="HI88" s="168"/>
      <c r="HJ88" s="168"/>
      <c r="HK88" s="168"/>
      <c r="HL88" s="168"/>
      <c r="HM88" s="168"/>
      <c r="HN88" s="168"/>
      <c r="HO88" s="168"/>
      <c r="HP88" s="168"/>
      <c r="HQ88" s="168"/>
      <c r="HR88" s="168"/>
      <c r="HS88" s="168"/>
      <c r="HT88" s="168"/>
      <c r="HU88" s="168"/>
      <c r="HV88" s="168"/>
      <c r="HW88" s="168"/>
      <c r="HX88" s="168"/>
      <c r="HY88" s="168"/>
      <c r="HZ88" s="168"/>
      <c r="IA88" s="168"/>
      <c r="IB88" s="168"/>
      <c r="IC88" s="168"/>
      <c r="ID88" s="168"/>
      <c r="IE88" s="168"/>
      <c r="IF88" s="168"/>
      <c r="IG88" s="168"/>
      <c r="IH88" s="168"/>
      <c r="II88" s="168"/>
      <c r="IJ88" s="168"/>
      <c r="IK88" s="168"/>
      <c r="IL88" s="168"/>
      <c r="IM88" s="168"/>
    </row>
    <row r="89" spans="5:17" ht="12.75">
      <c r="E89" s="168"/>
      <c r="F89" s="168"/>
      <c r="G89" s="168"/>
      <c r="H89" s="168"/>
      <c r="I89" s="168"/>
      <c r="J89" s="168"/>
      <c r="K89" s="168"/>
      <c r="L89" s="168"/>
      <c r="M89" s="168"/>
      <c r="N89" s="168"/>
      <c r="O89" s="168"/>
      <c r="P89" s="168"/>
      <c r="Q89" s="168"/>
    </row>
  </sheetData>
  <sheetProtection/>
  <mergeCells count="761">
    <mergeCell ref="ID85:IL85"/>
    <mergeCell ref="GW86:HE86"/>
    <mergeCell ref="HH86:HP86"/>
    <mergeCell ref="HS86:IA86"/>
    <mergeCell ref="ID86:IL86"/>
    <mergeCell ref="FE86:FM86"/>
    <mergeCell ref="FP86:FX86"/>
    <mergeCell ref="GA86:GI86"/>
    <mergeCell ref="GL86:GT86"/>
    <mergeCell ref="HH85:HP85"/>
    <mergeCell ref="HS85:IA85"/>
    <mergeCell ref="GW85:HE85"/>
    <mergeCell ref="GA85:GI85"/>
    <mergeCell ref="GL85:GT85"/>
    <mergeCell ref="DB85:DJ85"/>
    <mergeCell ref="DM85:DU85"/>
    <mergeCell ref="DX85:EF85"/>
    <mergeCell ref="EI85:EQ85"/>
    <mergeCell ref="EI86:EQ86"/>
    <mergeCell ref="ET86:FB86"/>
    <mergeCell ref="ET85:FB85"/>
    <mergeCell ref="FE85:FM85"/>
    <mergeCell ref="BJ86:BR86"/>
    <mergeCell ref="FP85:FX85"/>
    <mergeCell ref="BU86:CC86"/>
    <mergeCell ref="CF86:CN86"/>
    <mergeCell ref="CQ86:CY86"/>
    <mergeCell ref="DB86:DJ86"/>
    <mergeCell ref="DM86:DU86"/>
    <mergeCell ref="DX86:EF86"/>
    <mergeCell ref="BU85:CC85"/>
    <mergeCell ref="CF85:CN85"/>
    <mergeCell ref="CQ85:CY85"/>
    <mergeCell ref="R86:Z86"/>
    <mergeCell ref="AC86:AK86"/>
    <mergeCell ref="AN86:AV86"/>
    <mergeCell ref="AY86:BG86"/>
    <mergeCell ref="E79:P79"/>
    <mergeCell ref="R85:Z85"/>
    <mergeCell ref="AC85:AK85"/>
    <mergeCell ref="AN85:AV85"/>
    <mergeCell ref="AY85:BG85"/>
    <mergeCell ref="BJ85:BR85"/>
    <mergeCell ref="ET74:FB74"/>
    <mergeCell ref="FE74:FM74"/>
    <mergeCell ref="CF74:CN74"/>
    <mergeCell ref="CQ74:CY74"/>
    <mergeCell ref="DB74:DJ74"/>
    <mergeCell ref="DM74:DU74"/>
    <mergeCell ref="DX74:EF74"/>
    <mergeCell ref="GA71:GI71"/>
    <mergeCell ref="GL71:GT71"/>
    <mergeCell ref="DM71:DU71"/>
    <mergeCell ref="DX71:EF71"/>
    <mergeCell ref="EI71:EQ71"/>
    <mergeCell ref="ET71:FB71"/>
    <mergeCell ref="FP74:FX74"/>
    <mergeCell ref="GA74:GI74"/>
    <mergeCell ref="GL74:GT74"/>
    <mergeCell ref="GW74:HE74"/>
    <mergeCell ref="R74:Z74"/>
    <mergeCell ref="AC74:AK74"/>
    <mergeCell ref="AN74:AV74"/>
    <mergeCell ref="AY74:BG74"/>
    <mergeCell ref="BJ74:BR74"/>
    <mergeCell ref="BU74:CC74"/>
    <mergeCell ref="ID71:IL71"/>
    <mergeCell ref="HH74:HP74"/>
    <mergeCell ref="HS74:IA74"/>
    <mergeCell ref="ID74:IL74"/>
    <mergeCell ref="EI74:EQ74"/>
    <mergeCell ref="EI70:EQ70"/>
    <mergeCell ref="HH71:HP71"/>
    <mergeCell ref="HS71:IA71"/>
    <mergeCell ref="GL70:GT70"/>
    <mergeCell ref="GW70:HE70"/>
    <mergeCell ref="DB71:DJ71"/>
    <mergeCell ref="HH70:HP70"/>
    <mergeCell ref="HS70:IA70"/>
    <mergeCell ref="ID70:IL70"/>
    <mergeCell ref="ET70:FB70"/>
    <mergeCell ref="FE70:FM70"/>
    <mergeCell ref="GW71:HE71"/>
    <mergeCell ref="FE71:FM71"/>
    <mergeCell ref="FP71:FX71"/>
    <mergeCell ref="GA70:GI70"/>
    <mergeCell ref="BJ71:BR71"/>
    <mergeCell ref="BU71:CC71"/>
    <mergeCell ref="CF71:CN71"/>
    <mergeCell ref="CQ71:CY71"/>
    <mergeCell ref="R71:Z71"/>
    <mergeCell ref="AC71:AK71"/>
    <mergeCell ref="AN71:AV71"/>
    <mergeCell ref="AY71:BG71"/>
    <mergeCell ref="GA64:GI64"/>
    <mergeCell ref="GL64:GT64"/>
    <mergeCell ref="CF70:CN70"/>
    <mergeCell ref="CQ70:CY70"/>
    <mergeCell ref="DB70:DJ70"/>
    <mergeCell ref="DM70:DU70"/>
    <mergeCell ref="DX70:EF70"/>
    <mergeCell ref="FP70:FX70"/>
    <mergeCell ref="R70:Z70"/>
    <mergeCell ref="AC70:AK70"/>
    <mergeCell ref="AN70:AV70"/>
    <mergeCell ref="AY70:BG70"/>
    <mergeCell ref="BJ70:BR70"/>
    <mergeCell ref="BU70:CC70"/>
    <mergeCell ref="HH64:HP64"/>
    <mergeCell ref="HS64:IA64"/>
    <mergeCell ref="ID64:IL64"/>
    <mergeCell ref="DM64:DU64"/>
    <mergeCell ref="DX64:EF64"/>
    <mergeCell ref="EI64:EQ64"/>
    <mergeCell ref="ET64:FB64"/>
    <mergeCell ref="FE64:FM64"/>
    <mergeCell ref="FP64:FX64"/>
    <mergeCell ref="GW64:HE64"/>
    <mergeCell ref="HU61:HX61"/>
    <mergeCell ref="HY61:IA61"/>
    <mergeCell ref="EZ61:FB61"/>
    <mergeCell ref="FG61:FJ61"/>
    <mergeCell ref="FK61:FM61"/>
    <mergeCell ref="FR61:FU61"/>
    <mergeCell ref="FV61:FX61"/>
    <mergeCell ref="GC61:GF61"/>
    <mergeCell ref="BU64:CC64"/>
    <mergeCell ref="CF64:CN64"/>
    <mergeCell ref="CQ64:CY64"/>
    <mergeCell ref="IF61:II61"/>
    <mergeCell ref="IJ61:IL61"/>
    <mergeCell ref="GG61:GI61"/>
    <mergeCell ref="GN61:GQ61"/>
    <mergeCell ref="HJ61:HM61"/>
    <mergeCell ref="DB64:DJ64"/>
    <mergeCell ref="HN61:HP61"/>
    <mergeCell ref="GY61:HB61"/>
    <mergeCell ref="HC61:HE61"/>
    <mergeCell ref="EO61:EQ61"/>
    <mergeCell ref="EV61:EY61"/>
    <mergeCell ref="EK61:EN61"/>
    <mergeCell ref="R64:Z64"/>
    <mergeCell ref="AC64:AK64"/>
    <mergeCell ref="AN64:AV64"/>
    <mergeCell ref="AY64:BG64"/>
    <mergeCell ref="BJ64:BR64"/>
    <mergeCell ref="CS61:CV61"/>
    <mergeCell ref="CW61:CY61"/>
    <mergeCell ref="DD61:DG61"/>
    <mergeCell ref="DH61:DJ61"/>
    <mergeCell ref="DO61:DR61"/>
    <mergeCell ref="GR61:GT61"/>
    <mergeCell ref="DX60:DY60"/>
    <mergeCell ref="DZ60:EC60"/>
    <mergeCell ref="ED60:EF60"/>
    <mergeCell ref="DS61:DU61"/>
    <mergeCell ref="DZ61:EC61"/>
    <mergeCell ref="ED61:EF61"/>
    <mergeCell ref="GW60:GX60"/>
    <mergeCell ref="GY60:HB60"/>
    <mergeCell ref="HC60:HE60"/>
    <mergeCell ref="FP60:FQ60"/>
    <mergeCell ref="FR60:FU60"/>
    <mergeCell ref="FV60:FX60"/>
    <mergeCell ref="GA60:GB60"/>
    <mergeCell ref="GC60:GF60"/>
    <mergeCell ref="GG60:GI60"/>
    <mergeCell ref="GL60:GM60"/>
    <mergeCell ref="GN60:GQ60"/>
    <mergeCell ref="GR60:GT60"/>
    <mergeCell ref="BE61:BG61"/>
    <mergeCell ref="BL61:BO61"/>
    <mergeCell ref="BP61:BR61"/>
    <mergeCell ref="BW61:BZ61"/>
    <mergeCell ref="CA61:CC61"/>
    <mergeCell ref="CH61:CK61"/>
    <mergeCell ref="ET60:EU60"/>
    <mergeCell ref="CL61:CN61"/>
    <mergeCell ref="AT61:AV61"/>
    <mergeCell ref="BA61:BD61"/>
    <mergeCell ref="HU60:HX60"/>
    <mergeCell ref="HY60:IA60"/>
    <mergeCell ref="ID60:IE60"/>
    <mergeCell ref="IF60:II60"/>
    <mergeCell ref="HH60:HI60"/>
    <mergeCell ref="HJ60:HM60"/>
    <mergeCell ref="HN60:HP60"/>
    <mergeCell ref="HS60:HT60"/>
    <mergeCell ref="FG60:FJ60"/>
    <mergeCell ref="EV60:EY60"/>
    <mergeCell ref="IJ60:IL60"/>
    <mergeCell ref="EK60:EN60"/>
    <mergeCell ref="EO60:EQ60"/>
    <mergeCell ref="T61:W61"/>
    <mergeCell ref="X61:Z61"/>
    <mergeCell ref="AE61:AH61"/>
    <mergeCell ref="AI61:AK61"/>
    <mergeCell ref="AP61:AS61"/>
    <mergeCell ref="FK60:FM60"/>
    <mergeCell ref="DO60:DR60"/>
    <mergeCell ref="DS60:DU60"/>
    <mergeCell ref="CF60:CG60"/>
    <mergeCell ref="CH60:CK60"/>
    <mergeCell ref="CL60:CN60"/>
    <mergeCell ref="CQ60:CR60"/>
    <mergeCell ref="CS60:CV60"/>
    <mergeCell ref="CW60:CY60"/>
    <mergeCell ref="DB60:DC60"/>
    <mergeCell ref="AN60:AO60"/>
    <mergeCell ref="AP60:AS60"/>
    <mergeCell ref="AT60:AV60"/>
    <mergeCell ref="AY60:AZ60"/>
    <mergeCell ref="DD60:DG60"/>
    <mergeCell ref="DH60:DJ60"/>
    <mergeCell ref="BW60:BZ60"/>
    <mergeCell ref="CA60:CC60"/>
    <mergeCell ref="EI58:EL58"/>
    <mergeCell ref="FE58:FH58"/>
    <mergeCell ref="BA60:BD60"/>
    <mergeCell ref="BE60:BG60"/>
    <mergeCell ref="BJ60:BK60"/>
    <mergeCell ref="BL60:BO60"/>
    <mergeCell ref="DM60:DN60"/>
    <mergeCell ref="EI60:EJ60"/>
    <mergeCell ref="EZ60:FB60"/>
    <mergeCell ref="FE60:FF60"/>
    <mergeCell ref="FI58:FL58"/>
    <mergeCell ref="FP58:FS58"/>
    <mergeCell ref="HA58:HD58"/>
    <mergeCell ref="HH58:HK58"/>
    <mergeCell ref="BP60:BR60"/>
    <mergeCell ref="BU60:BV60"/>
    <mergeCell ref="GA58:GD58"/>
    <mergeCell ref="GE58:GH58"/>
    <mergeCell ref="DX58:EA58"/>
    <mergeCell ref="EB58:EE58"/>
    <mergeCell ref="HL58:HO58"/>
    <mergeCell ref="R60:S60"/>
    <mergeCell ref="T60:W60"/>
    <mergeCell ref="X60:Z60"/>
    <mergeCell ref="AC60:AD60"/>
    <mergeCell ref="AE60:AH60"/>
    <mergeCell ref="AI60:AK60"/>
    <mergeCell ref="GL58:GO58"/>
    <mergeCell ref="GP58:GS58"/>
    <mergeCell ref="EX58:FA58"/>
    <mergeCell ref="HS57:HV57"/>
    <mergeCell ref="ID57:IG57"/>
    <mergeCell ref="HS58:HV58"/>
    <mergeCell ref="HW58:HZ58"/>
    <mergeCell ref="ID58:IG58"/>
    <mergeCell ref="IH58:IK58"/>
    <mergeCell ref="AR58:AU58"/>
    <mergeCell ref="AY58:BB58"/>
    <mergeCell ref="BC58:BF58"/>
    <mergeCell ref="CQ58:CT58"/>
    <mergeCell ref="GW57:GZ57"/>
    <mergeCell ref="HH57:HK57"/>
    <mergeCell ref="EM58:EP58"/>
    <mergeCell ref="ET58:EW58"/>
    <mergeCell ref="FT58:FW58"/>
    <mergeCell ref="GW58:GZ58"/>
    <mergeCell ref="DF58:DI58"/>
    <mergeCell ref="DM58:DP58"/>
    <mergeCell ref="CU58:CX58"/>
    <mergeCell ref="DB58:DE58"/>
    <mergeCell ref="DQ58:DT58"/>
    <mergeCell ref="R58:U58"/>
    <mergeCell ref="V58:Y58"/>
    <mergeCell ref="AC58:AF58"/>
    <mergeCell ref="AG58:AJ58"/>
    <mergeCell ref="AN58:AQ58"/>
    <mergeCell ref="DM57:DP57"/>
    <mergeCell ref="DX57:EA57"/>
    <mergeCell ref="EI57:EL57"/>
    <mergeCell ref="ET57:EW57"/>
    <mergeCell ref="BJ58:BM58"/>
    <mergeCell ref="BN58:BQ58"/>
    <mergeCell ref="BU58:BX58"/>
    <mergeCell ref="BY58:CB58"/>
    <mergeCell ref="CF58:CI58"/>
    <mergeCell ref="CJ58:CM58"/>
    <mergeCell ref="R57:U57"/>
    <mergeCell ref="AC57:AF57"/>
    <mergeCell ref="AN57:AQ57"/>
    <mergeCell ref="AY57:BB57"/>
    <mergeCell ref="GA57:GD57"/>
    <mergeCell ref="GL57:GO57"/>
    <mergeCell ref="BU57:BX57"/>
    <mergeCell ref="CF57:CI57"/>
    <mergeCell ref="CQ57:CT57"/>
    <mergeCell ref="DB57:DE57"/>
    <mergeCell ref="CF53:CN53"/>
    <mergeCell ref="CQ53:CY53"/>
    <mergeCell ref="BJ57:BM57"/>
    <mergeCell ref="FP53:FX53"/>
    <mergeCell ref="BJ53:BR53"/>
    <mergeCell ref="BU53:CC53"/>
    <mergeCell ref="ET53:FB53"/>
    <mergeCell ref="FE53:FM53"/>
    <mergeCell ref="FE57:FH57"/>
    <mergeCell ref="FP57:FS57"/>
    <mergeCell ref="ID53:IL53"/>
    <mergeCell ref="HH53:HP53"/>
    <mergeCell ref="HS53:IA53"/>
    <mergeCell ref="DB53:DJ53"/>
    <mergeCell ref="DM53:DU53"/>
    <mergeCell ref="DX53:EF53"/>
    <mergeCell ref="EI53:EQ53"/>
    <mergeCell ref="GW53:HE53"/>
    <mergeCell ref="GA53:GI53"/>
    <mergeCell ref="GL53:GT53"/>
    <mergeCell ref="HH52:HP52"/>
    <mergeCell ref="HS52:IA52"/>
    <mergeCell ref="ID52:IL52"/>
    <mergeCell ref="ET50:FB50"/>
    <mergeCell ref="ET52:FB52"/>
    <mergeCell ref="GW50:HE50"/>
    <mergeCell ref="GW52:HE52"/>
    <mergeCell ref="FE52:FM52"/>
    <mergeCell ref="FP52:FX52"/>
    <mergeCell ref="GA52:GI52"/>
    <mergeCell ref="R52:Z52"/>
    <mergeCell ref="AC52:AK52"/>
    <mergeCell ref="AN52:AV52"/>
    <mergeCell ref="AY52:BG52"/>
    <mergeCell ref="R53:Z53"/>
    <mergeCell ref="AC53:AK53"/>
    <mergeCell ref="AN53:AV53"/>
    <mergeCell ref="AY53:BG53"/>
    <mergeCell ref="GL50:GT50"/>
    <mergeCell ref="DB52:DJ52"/>
    <mergeCell ref="DM52:DU52"/>
    <mergeCell ref="DX52:EF52"/>
    <mergeCell ref="EI52:EQ52"/>
    <mergeCell ref="GL52:GT52"/>
    <mergeCell ref="FP48:FX48"/>
    <mergeCell ref="GA48:GI48"/>
    <mergeCell ref="BJ52:BR52"/>
    <mergeCell ref="BU52:CC52"/>
    <mergeCell ref="GA50:GI50"/>
    <mergeCell ref="BJ50:BR50"/>
    <mergeCell ref="BU50:CC50"/>
    <mergeCell ref="CF52:CN52"/>
    <mergeCell ref="CQ52:CY52"/>
    <mergeCell ref="GW48:HE48"/>
    <mergeCell ref="DB50:DJ50"/>
    <mergeCell ref="HH48:HP48"/>
    <mergeCell ref="DM50:DU50"/>
    <mergeCell ref="DX50:EF50"/>
    <mergeCell ref="EI50:EQ50"/>
    <mergeCell ref="FE50:FM50"/>
    <mergeCell ref="FP50:FX50"/>
    <mergeCell ref="ET48:FB48"/>
    <mergeCell ref="FE48:FM48"/>
    <mergeCell ref="R50:Z50"/>
    <mergeCell ref="AC50:AK50"/>
    <mergeCell ref="AN50:AV50"/>
    <mergeCell ref="AY50:BG50"/>
    <mergeCell ref="HS48:IA48"/>
    <mergeCell ref="ID48:IL48"/>
    <mergeCell ref="HH50:HP50"/>
    <mergeCell ref="HS50:IA50"/>
    <mergeCell ref="ID50:IL50"/>
    <mergeCell ref="GL48:GT48"/>
    <mergeCell ref="CF50:CN50"/>
    <mergeCell ref="CQ50:CY50"/>
    <mergeCell ref="DX48:EF48"/>
    <mergeCell ref="EI48:EQ48"/>
    <mergeCell ref="DB48:DJ48"/>
    <mergeCell ref="DM48:DU48"/>
    <mergeCell ref="CF48:CN48"/>
    <mergeCell ref="CQ48:CY48"/>
    <mergeCell ref="R48:Z48"/>
    <mergeCell ref="AC48:AK48"/>
    <mergeCell ref="AN48:AV48"/>
    <mergeCell ref="AY48:BG48"/>
    <mergeCell ref="AN41:AV41"/>
    <mergeCell ref="AY41:BG41"/>
    <mergeCell ref="BJ41:BR41"/>
    <mergeCell ref="BU41:CC41"/>
    <mergeCell ref="BJ48:BR48"/>
    <mergeCell ref="BU48:CC48"/>
    <mergeCell ref="DB41:DJ41"/>
    <mergeCell ref="CF41:CN41"/>
    <mergeCell ref="DX41:EF41"/>
    <mergeCell ref="EI41:EQ41"/>
    <mergeCell ref="ET41:FB41"/>
    <mergeCell ref="FE41:FM41"/>
    <mergeCell ref="DM41:DU41"/>
    <mergeCell ref="CQ40:CY40"/>
    <mergeCell ref="ID41:IL41"/>
    <mergeCell ref="E45:N45"/>
    <mergeCell ref="FP41:FX41"/>
    <mergeCell ref="GA41:GI41"/>
    <mergeCell ref="GL41:GT41"/>
    <mergeCell ref="GW41:HE41"/>
    <mergeCell ref="HH41:HP41"/>
    <mergeCell ref="HS41:IA41"/>
    <mergeCell ref="HS40:IA40"/>
    <mergeCell ref="ID40:IL40"/>
    <mergeCell ref="ID39:IL39"/>
    <mergeCell ref="HH39:HP39"/>
    <mergeCell ref="HS39:IA39"/>
    <mergeCell ref="CQ41:CY41"/>
    <mergeCell ref="GW40:HE40"/>
    <mergeCell ref="EI40:EQ40"/>
    <mergeCell ref="ET40:FB40"/>
    <mergeCell ref="FE40:FM40"/>
    <mergeCell ref="DB40:DJ40"/>
    <mergeCell ref="DM40:DU40"/>
    <mergeCell ref="DX40:EF40"/>
    <mergeCell ref="CQ38:CY38"/>
    <mergeCell ref="CQ39:CY39"/>
    <mergeCell ref="HH40:HP40"/>
    <mergeCell ref="FP40:FX40"/>
    <mergeCell ref="GA40:GI40"/>
    <mergeCell ref="GL40:GT40"/>
    <mergeCell ref="GW39:HE39"/>
    <mergeCell ref="DB39:DJ39"/>
    <mergeCell ref="DM39:DU39"/>
    <mergeCell ref="DX39:EF39"/>
    <mergeCell ref="EI39:EQ39"/>
    <mergeCell ref="ET39:FB39"/>
    <mergeCell ref="FE39:FM39"/>
    <mergeCell ref="FP39:FX39"/>
    <mergeCell ref="GA39:GI39"/>
    <mergeCell ref="GL39:GT39"/>
    <mergeCell ref="BU39:CC39"/>
    <mergeCell ref="CF39:CN39"/>
    <mergeCell ref="BJ40:BR40"/>
    <mergeCell ref="BU40:CC40"/>
    <mergeCell ref="CF40:CN40"/>
    <mergeCell ref="R39:Z39"/>
    <mergeCell ref="AC39:AK39"/>
    <mergeCell ref="AN39:AV39"/>
    <mergeCell ref="AY39:BG39"/>
    <mergeCell ref="R38:Z38"/>
    <mergeCell ref="AC38:AK38"/>
    <mergeCell ref="AY38:BG38"/>
    <mergeCell ref="BJ38:BR38"/>
    <mergeCell ref="AY40:BG40"/>
    <mergeCell ref="BJ39:BR39"/>
    <mergeCell ref="R40:Z40"/>
    <mergeCell ref="AC40:AK40"/>
    <mergeCell ref="AN40:AV40"/>
    <mergeCell ref="HH38:HP38"/>
    <mergeCell ref="DB38:DJ38"/>
    <mergeCell ref="DM38:DU38"/>
    <mergeCell ref="DX38:EF38"/>
    <mergeCell ref="GW38:HE38"/>
    <mergeCell ref="EI38:EQ38"/>
    <mergeCell ref="ET38:FB38"/>
    <mergeCell ref="HS38:IA38"/>
    <mergeCell ref="ID38:IL38"/>
    <mergeCell ref="ET37:FB37"/>
    <mergeCell ref="FE37:FM37"/>
    <mergeCell ref="ID37:IL37"/>
    <mergeCell ref="HH37:HP37"/>
    <mergeCell ref="HS37:IA37"/>
    <mergeCell ref="FP37:FX37"/>
    <mergeCell ref="GA37:GI37"/>
    <mergeCell ref="GW37:HE37"/>
    <mergeCell ref="EI37:EQ37"/>
    <mergeCell ref="CF38:CN38"/>
    <mergeCell ref="FE38:FM38"/>
    <mergeCell ref="FP38:FX38"/>
    <mergeCell ref="DB37:DJ37"/>
    <mergeCell ref="GA38:GI38"/>
    <mergeCell ref="HJ32:HM32"/>
    <mergeCell ref="HN32:HP32"/>
    <mergeCell ref="HU32:HX32"/>
    <mergeCell ref="HY32:IA32"/>
    <mergeCell ref="GL38:GT38"/>
    <mergeCell ref="CF37:CN37"/>
    <mergeCell ref="CQ37:CY37"/>
    <mergeCell ref="GL37:GT37"/>
    <mergeCell ref="DM37:DU37"/>
    <mergeCell ref="DX37:EF37"/>
    <mergeCell ref="IF32:II32"/>
    <mergeCell ref="IJ32:IL32"/>
    <mergeCell ref="BU38:CC38"/>
    <mergeCell ref="R37:Z37"/>
    <mergeCell ref="AC37:AK37"/>
    <mergeCell ref="AN37:AV37"/>
    <mergeCell ref="AY37:BG37"/>
    <mergeCell ref="BJ37:BR37"/>
    <mergeCell ref="BU37:CC37"/>
    <mergeCell ref="AN38:AV38"/>
    <mergeCell ref="HC32:HE32"/>
    <mergeCell ref="EV32:EY32"/>
    <mergeCell ref="EZ32:FB32"/>
    <mergeCell ref="FG32:FJ32"/>
    <mergeCell ref="FK32:FM32"/>
    <mergeCell ref="FR32:FU32"/>
    <mergeCell ref="FV32:FX32"/>
    <mergeCell ref="GC32:GF32"/>
    <mergeCell ref="GG32:GI32"/>
    <mergeCell ref="GN32:GQ32"/>
    <mergeCell ref="GR32:GT32"/>
    <mergeCell ref="GY32:HB32"/>
    <mergeCell ref="CS32:CV32"/>
    <mergeCell ref="CW32:CY32"/>
    <mergeCell ref="DD32:DG32"/>
    <mergeCell ref="DH32:DJ32"/>
    <mergeCell ref="GC31:GF31"/>
    <mergeCell ref="EO31:EQ31"/>
    <mergeCell ref="ET31:EU31"/>
    <mergeCell ref="DO32:DR32"/>
    <mergeCell ref="DS32:DU32"/>
    <mergeCell ref="DZ32:EC32"/>
    <mergeCell ref="ED32:EF32"/>
    <mergeCell ref="EK32:EN32"/>
    <mergeCell ref="EO32:EQ32"/>
    <mergeCell ref="FK31:FM31"/>
    <mergeCell ref="GR31:GT31"/>
    <mergeCell ref="GW31:GX31"/>
    <mergeCell ref="GY31:HB31"/>
    <mergeCell ref="HS31:HT31"/>
    <mergeCell ref="HC31:HE31"/>
    <mergeCell ref="HH31:HI31"/>
    <mergeCell ref="HY31:IA31"/>
    <mergeCell ref="ID31:IE31"/>
    <mergeCell ref="FP31:FQ31"/>
    <mergeCell ref="FR31:FU31"/>
    <mergeCell ref="FV31:FX31"/>
    <mergeCell ref="GA31:GB31"/>
    <mergeCell ref="HU31:HX31"/>
    <mergeCell ref="GG31:GI31"/>
    <mergeCell ref="GL31:GM31"/>
    <mergeCell ref="GN31:GQ31"/>
    <mergeCell ref="IF31:II31"/>
    <mergeCell ref="IJ31:IL31"/>
    <mergeCell ref="EI31:EJ31"/>
    <mergeCell ref="EK31:EN31"/>
    <mergeCell ref="EV31:EY31"/>
    <mergeCell ref="EZ31:FB31"/>
    <mergeCell ref="FE31:FF31"/>
    <mergeCell ref="FG31:FJ31"/>
    <mergeCell ref="HJ31:HM31"/>
    <mergeCell ref="HN31:HP31"/>
    <mergeCell ref="BE32:BG32"/>
    <mergeCell ref="BL32:BO32"/>
    <mergeCell ref="BP32:BR32"/>
    <mergeCell ref="BW32:BZ32"/>
    <mergeCell ref="CA32:CC32"/>
    <mergeCell ref="T32:W32"/>
    <mergeCell ref="X32:Z32"/>
    <mergeCell ref="AE32:AH32"/>
    <mergeCell ref="AI32:AK32"/>
    <mergeCell ref="DD31:DG31"/>
    <mergeCell ref="DS31:DU31"/>
    <mergeCell ref="DX31:DY31"/>
    <mergeCell ref="DZ31:EC31"/>
    <mergeCell ref="ED31:EF31"/>
    <mergeCell ref="AP32:AS32"/>
    <mergeCell ref="AT32:AV32"/>
    <mergeCell ref="CH32:CK32"/>
    <mergeCell ref="CL32:CN32"/>
    <mergeCell ref="BA32:BD32"/>
    <mergeCell ref="BW31:BZ31"/>
    <mergeCell ref="DM31:DN31"/>
    <mergeCell ref="DO31:DR31"/>
    <mergeCell ref="CA31:CC31"/>
    <mergeCell ref="CF31:CG31"/>
    <mergeCell ref="CH31:CK31"/>
    <mergeCell ref="CL31:CN31"/>
    <mergeCell ref="CQ31:CR31"/>
    <mergeCell ref="CS31:CV31"/>
    <mergeCell ref="DB31:DC31"/>
    <mergeCell ref="DH31:DJ31"/>
    <mergeCell ref="BJ31:BK31"/>
    <mergeCell ref="BL31:BO31"/>
    <mergeCell ref="BP31:BR31"/>
    <mergeCell ref="BU31:BV31"/>
    <mergeCell ref="AT31:AV31"/>
    <mergeCell ref="AY31:AZ31"/>
    <mergeCell ref="BA31:BD31"/>
    <mergeCell ref="CW31:CY31"/>
    <mergeCell ref="BE31:BG31"/>
    <mergeCell ref="HL29:HO29"/>
    <mergeCell ref="HS29:HV29"/>
    <mergeCell ref="HW29:HZ29"/>
    <mergeCell ref="ID29:IG29"/>
    <mergeCell ref="GP29:GS29"/>
    <mergeCell ref="GW29:GZ29"/>
    <mergeCell ref="HA29:HD29"/>
    <mergeCell ref="HH29:HK29"/>
    <mergeCell ref="IH29:IK29"/>
    <mergeCell ref="EX29:FA29"/>
    <mergeCell ref="FE29:FH29"/>
    <mergeCell ref="R31:S31"/>
    <mergeCell ref="T31:W31"/>
    <mergeCell ref="X31:Z31"/>
    <mergeCell ref="AC31:AD31"/>
    <mergeCell ref="AE31:AH31"/>
    <mergeCell ref="AI31:AK31"/>
    <mergeCell ref="AN31:AO31"/>
    <mergeCell ref="AP31:AS31"/>
    <mergeCell ref="EB29:EE29"/>
    <mergeCell ref="EI29:EL29"/>
    <mergeCell ref="EM29:EP29"/>
    <mergeCell ref="DB29:DE29"/>
    <mergeCell ref="DF29:DI29"/>
    <mergeCell ref="DM29:DP29"/>
    <mergeCell ref="AN29:AQ29"/>
    <mergeCell ref="AR29:AU29"/>
    <mergeCell ref="AY29:BB29"/>
    <mergeCell ref="ET29:EW29"/>
    <mergeCell ref="FT29:FW29"/>
    <mergeCell ref="GA29:GD29"/>
    <mergeCell ref="GE29:GH29"/>
    <mergeCell ref="FI29:FL29"/>
    <mergeCell ref="FP29:FS29"/>
    <mergeCell ref="GL29:GO29"/>
    <mergeCell ref="DQ29:DT29"/>
    <mergeCell ref="DX29:EA29"/>
    <mergeCell ref="BN29:BQ29"/>
    <mergeCell ref="BU29:BX29"/>
    <mergeCell ref="BY29:CB29"/>
    <mergeCell ref="CF29:CI29"/>
    <mergeCell ref="CJ29:CM29"/>
    <mergeCell ref="CQ29:CT29"/>
    <mergeCell ref="CU29:CX29"/>
    <mergeCell ref="AG29:AJ29"/>
    <mergeCell ref="HH28:HK28"/>
    <mergeCell ref="HS28:HV28"/>
    <mergeCell ref="ID28:IG28"/>
    <mergeCell ref="GL28:GO28"/>
    <mergeCell ref="GW28:GZ28"/>
    <mergeCell ref="CF28:CI28"/>
    <mergeCell ref="CQ28:CT28"/>
    <mergeCell ref="ET28:EW28"/>
    <mergeCell ref="FE28:FH28"/>
    <mergeCell ref="BC29:BF29"/>
    <mergeCell ref="BJ29:BM29"/>
    <mergeCell ref="R28:U28"/>
    <mergeCell ref="AC28:AF28"/>
    <mergeCell ref="AN28:AQ28"/>
    <mergeCell ref="AY28:BB28"/>
    <mergeCell ref="BJ28:BM28"/>
    <mergeCell ref="R29:U29"/>
    <mergeCell ref="V29:Y29"/>
    <mergeCell ref="AC29:AF29"/>
    <mergeCell ref="DM28:DP28"/>
    <mergeCell ref="DX28:EA28"/>
    <mergeCell ref="EI28:EL28"/>
    <mergeCell ref="EW26:FB26"/>
    <mergeCell ref="FP28:FS28"/>
    <mergeCell ref="GA28:GD28"/>
    <mergeCell ref="BU28:BX28"/>
    <mergeCell ref="GD26:GI26"/>
    <mergeCell ref="GO26:GT26"/>
    <mergeCell ref="FH26:FM26"/>
    <mergeCell ref="FS26:FX26"/>
    <mergeCell ref="DX20:EF20"/>
    <mergeCell ref="ET20:FB20"/>
    <mergeCell ref="FE20:FM20"/>
    <mergeCell ref="FP20:FX20"/>
    <mergeCell ref="DB28:DE28"/>
    <mergeCell ref="ID20:IL20"/>
    <mergeCell ref="HK26:HP26"/>
    <mergeCell ref="HV26:IA26"/>
    <mergeCell ref="IG26:IL26"/>
    <mergeCell ref="HH20:HP20"/>
    <mergeCell ref="GA20:GI20"/>
    <mergeCell ref="GZ26:HE26"/>
    <mergeCell ref="HS20:IA20"/>
    <mergeCell ref="GL20:GT20"/>
    <mergeCell ref="GW20:HE20"/>
    <mergeCell ref="DE26:DJ26"/>
    <mergeCell ref="DP26:DU26"/>
    <mergeCell ref="EA26:EF26"/>
    <mergeCell ref="EL26:EQ26"/>
    <mergeCell ref="DB20:DJ20"/>
    <mergeCell ref="BM26:BR26"/>
    <mergeCell ref="BX26:CC26"/>
    <mergeCell ref="CI26:CN26"/>
    <mergeCell ref="CT26:CY26"/>
    <mergeCell ref="AF26:AK26"/>
    <mergeCell ref="AQ26:AV26"/>
    <mergeCell ref="BB26:BG26"/>
    <mergeCell ref="DM18:DU18"/>
    <mergeCell ref="EI20:EQ20"/>
    <mergeCell ref="R20:Z20"/>
    <mergeCell ref="AC20:AK20"/>
    <mergeCell ref="AN20:AV20"/>
    <mergeCell ref="AY20:BG20"/>
    <mergeCell ref="BJ20:BR20"/>
    <mergeCell ref="BU20:CC20"/>
    <mergeCell ref="CF20:CN20"/>
    <mergeCell ref="CQ20:CY20"/>
    <mergeCell ref="DX18:EF18"/>
    <mergeCell ref="EI18:EQ18"/>
    <mergeCell ref="ET18:FB18"/>
    <mergeCell ref="FE18:FM18"/>
    <mergeCell ref="DM20:DU20"/>
    <mergeCell ref="AN18:AV18"/>
    <mergeCell ref="AY18:BG18"/>
    <mergeCell ref="BJ18:BR18"/>
    <mergeCell ref="BU18:CC18"/>
    <mergeCell ref="CQ18:CY18"/>
    <mergeCell ref="ID18:IL18"/>
    <mergeCell ref="E19:P19"/>
    <mergeCell ref="FP18:FX18"/>
    <mergeCell ref="GA18:GI18"/>
    <mergeCell ref="GL18:GT18"/>
    <mergeCell ref="GW18:HE18"/>
    <mergeCell ref="HH18:HP18"/>
    <mergeCell ref="HS18:IA18"/>
    <mergeCell ref="DB18:DJ18"/>
    <mergeCell ref="CF18:CN18"/>
    <mergeCell ref="GW17:HE17"/>
    <mergeCell ref="EI17:EQ17"/>
    <mergeCell ref="ET17:FB17"/>
    <mergeCell ref="FE17:FM17"/>
    <mergeCell ref="FP17:FX17"/>
    <mergeCell ref="GA17:GI17"/>
    <mergeCell ref="GL17:GT17"/>
    <mergeCell ref="ID16:IL16"/>
    <mergeCell ref="HH16:HP16"/>
    <mergeCell ref="HS16:IA16"/>
    <mergeCell ref="HH17:HP17"/>
    <mergeCell ref="HS17:IA17"/>
    <mergeCell ref="ID17:IL17"/>
    <mergeCell ref="BU17:CC17"/>
    <mergeCell ref="CF17:CN17"/>
    <mergeCell ref="CQ17:CY17"/>
    <mergeCell ref="DB17:DJ17"/>
    <mergeCell ref="BU16:CC16"/>
    <mergeCell ref="CF16:CN16"/>
    <mergeCell ref="CQ16:CY16"/>
    <mergeCell ref="GA16:GI16"/>
    <mergeCell ref="GL16:GT16"/>
    <mergeCell ref="DM17:DU17"/>
    <mergeCell ref="DB16:DJ16"/>
    <mergeCell ref="DM16:DU16"/>
    <mergeCell ref="DX16:EF16"/>
    <mergeCell ref="DX17:EF17"/>
    <mergeCell ref="ET16:FB16"/>
    <mergeCell ref="FE16:FM16"/>
    <mergeCell ref="E3:O3"/>
    <mergeCell ref="AY17:BG17"/>
    <mergeCell ref="AY16:BG16"/>
    <mergeCell ref="BJ16:BR16"/>
    <mergeCell ref="GW16:HE16"/>
    <mergeCell ref="BJ17:BR17"/>
    <mergeCell ref="AN17:AV17"/>
    <mergeCell ref="AN16:AV16"/>
    <mergeCell ref="EI16:EQ16"/>
    <mergeCell ref="FP16:FX16"/>
    <mergeCell ref="A57:C57"/>
    <mergeCell ref="R16:Z16"/>
    <mergeCell ref="AC16:AK16"/>
    <mergeCell ref="R17:Z17"/>
    <mergeCell ref="AC17:AK17"/>
    <mergeCell ref="R18:Z18"/>
    <mergeCell ref="AC18:AK18"/>
    <mergeCell ref="R41:Z41"/>
    <mergeCell ref="AC41:AK41"/>
    <mergeCell ref="U26:Z26"/>
  </mergeCells>
  <hyperlinks>
    <hyperlink ref="E45:N45" location="'FBAR &amp; 8938 Rules'!A1" display="See filing requirements for examples."/>
    <hyperlink ref="E3:N3" location="'FBAR &amp; 8938'!A1" display="See filing requirements for examples."/>
    <hyperlink ref="E3:O3" location="'Info on FBAR &amp; 8938'!A1" display="See filing requirements"/>
    <hyperlink ref="A57" r:id="rId1" display="www.jamesdance.com"/>
    <hyperlink ref="B51" r:id="rId2" display="Here"/>
    <hyperlink ref="C4" r:id="rId3" display="http://www.fiscal.treasury.gov/fsreports/rpt/treasRptRateExch/treasRptRateExch_home.htm"/>
    <hyperlink ref="C6" r:id="rId4" display="Rate"/>
    <hyperlink ref="C5" r:id="rId5" display="Exchange"/>
  </hyperlinks>
  <printOptions/>
  <pageMargins left="0.7" right="0.7" top="0.75" bottom="0.75" header="0.3" footer="0.3"/>
  <pageSetup horizontalDpi="1200" verticalDpi="1200" orientation="landscape" pageOrder="overThenDown" scale="85" r:id="rId6"/>
  <rowBreaks count="1" manualBreakCount="1">
    <brk id="43" max="255" man="1"/>
  </rowBreaks>
</worksheet>
</file>

<file path=xl/worksheets/sheet7.xml><?xml version="1.0" encoding="utf-8"?>
<worksheet xmlns="http://schemas.openxmlformats.org/spreadsheetml/2006/main" xmlns:r="http://schemas.openxmlformats.org/officeDocument/2006/relationships">
  <sheetPr>
    <tabColor rgb="FFFFFF00"/>
  </sheetPr>
  <dimension ref="A1:AI131"/>
  <sheetViews>
    <sheetView zoomScalePageLayoutView="0" workbookViewId="0" topLeftCell="A1">
      <selection activeCell="K19" sqref="K19:M19"/>
    </sheetView>
  </sheetViews>
  <sheetFormatPr defaultColWidth="9.140625" defaultRowHeight="12.75"/>
  <cols>
    <col min="1" max="32" width="3.28125" style="1" customWidth="1"/>
    <col min="33" max="16384" width="9.140625" style="1" customWidth="1"/>
  </cols>
  <sheetData>
    <row r="1" spans="1:32" ht="12.75">
      <c r="A1" s="386" t="s">
        <v>283</v>
      </c>
      <c r="B1" s="161"/>
      <c r="C1" s="161"/>
      <c r="D1" s="161"/>
      <c r="E1" s="161"/>
      <c r="F1" s="161"/>
      <c r="G1" s="168"/>
      <c r="H1" s="168"/>
      <c r="I1" s="168"/>
      <c r="J1" s="168"/>
      <c r="K1" s="168"/>
      <c r="L1" s="168"/>
      <c r="M1" s="168"/>
      <c r="N1" s="387"/>
      <c r="O1" s="387"/>
      <c r="P1" s="388"/>
      <c r="Q1" s="934"/>
      <c r="R1" s="935"/>
      <c r="S1" s="935"/>
      <c r="T1" s="935"/>
      <c r="U1" s="935"/>
      <c r="V1" s="935"/>
      <c r="W1" s="935"/>
      <c r="X1" s="935"/>
      <c r="Y1" s="935"/>
      <c r="Z1" s="935"/>
      <c r="AA1" s="935"/>
      <c r="AB1" s="935"/>
      <c r="AC1" s="935"/>
      <c r="AD1" s="389"/>
      <c r="AE1" s="389"/>
      <c r="AF1" s="389"/>
    </row>
    <row r="2" spans="1:32" ht="22.5">
      <c r="A2" s="183" t="s">
        <v>842</v>
      </c>
      <c r="B2" s="168"/>
      <c r="C2" s="168"/>
      <c r="D2" s="168"/>
      <c r="E2" s="168"/>
      <c r="F2" s="168"/>
      <c r="G2" s="168"/>
      <c r="H2" s="168"/>
      <c r="I2" s="168"/>
      <c r="J2" s="168"/>
      <c r="K2" s="168"/>
      <c r="L2" s="168"/>
      <c r="M2" s="168"/>
      <c r="N2" s="387"/>
      <c r="O2" s="387"/>
      <c r="P2" s="388"/>
      <c r="Q2" s="389"/>
      <c r="R2" s="389"/>
      <c r="S2" s="389"/>
      <c r="T2" s="389"/>
      <c r="U2" s="389"/>
      <c r="V2" s="389"/>
      <c r="W2" s="389"/>
      <c r="X2" s="389"/>
      <c r="Y2" s="389"/>
      <c r="Z2" s="389"/>
      <c r="AA2" s="389"/>
      <c r="AB2" s="389"/>
      <c r="AC2" s="389"/>
      <c r="AD2" s="389"/>
      <c r="AE2" s="389"/>
      <c r="AF2" s="389"/>
    </row>
    <row r="3" spans="1:32" ht="12.75">
      <c r="A3" s="168"/>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row>
    <row r="4" spans="1:32" ht="12.75">
      <c r="A4" s="357"/>
      <c r="B4" s="357" t="s">
        <v>349</v>
      </c>
      <c r="C4" s="356"/>
      <c r="D4" s="356"/>
      <c r="E4" s="1105" t="str">
        <f>CONCATENATE(Questionnaire!G13," ",Questionnaire!G12)</f>
        <v> </v>
      </c>
      <c r="F4" s="1106"/>
      <c r="G4" s="1106"/>
      <c r="H4" s="1106"/>
      <c r="I4" s="1106"/>
      <c r="J4" s="1106"/>
      <c r="K4" s="1106"/>
      <c r="L4" s="1106"/>
      <c r="M4" s="1106"/>
      <c r="N4" s="1107"/>
      <c r="O4" s="344"/>
      <c r="P4" s="346"/>
      <c r="Q4" s="356" t="s">
        <v>350</v>
      </c>
      <c r="R4" s="356"/>
      <c r="S4" s="356"/>
      <c r="T4" s="1105" t="str">
        <f>CONCATENATE(Questionnaire!W13," ",Questionnaire!W12)</f>
        <v> </v>
      </c>
      <c r="U4" s="1106"/>
      <c r="V4" s="1106"/>
      <c r="W4" s="1106"/>
      <c r="X4" s="1106"/>
      <c r="Y4" s="1106"/>
      <c r="Z4" s="1106"/>
      <c r="AA4" s="1106"/>
      <c r="AB4" s="1106"/>
      <c r="AC4" s="1107"/>
      <c r="AD4" s="344"/>
      <c r="AE4" s="344"/>
      <c r="AF4" s="194"/>
    </row>
    <row r="5" spans="1:32" ht="12.75">
      <c r="A5" s="357"/>
      <c r="B5" s="357"/>
      <c r="C5" s="356"/>
      <c r="D5" s="356"/>
      <c r="E5" s="344"/>
      <c r="F5" s="344"/>
      <c r="G5" s="344"/>
      <c r="H5" s="344"/>
      <c r="I5" s="344"/>
      <c r="J5" s="344"/>
      <c r="K5" s="344"/>
      <c r="L5" s="344"/>
      <c r="M5" s="344"/>
      <c r="N5" s="344"/>
      <c r="O5" s="344"/>
      <c r="P5" s="346"/>
      <c r="Q5" s="356"/>
      <c r="R5" s="356"/>
      <c r="S5" s="356"/>
      <c r="T5" s="344"/>
      <c r="U5" s="344"/>
      <c r="V5" s="344"/>
      <c r="W5" s="344"/>
      <c r="X5" s="344"/>
      <c r="Y5" s="344"/>
      <c r="Z5" s="344"/>
      <c r="AA5" s="344"/>
      <c r="AB5" s="344"/>
      <c r="AC5" s="344"/>
      <c r="AD5" s="344"/>
      <c r="AE5" s="344"/>
      <c r="AF5" s="194"/>
    </row>
    <row r="6" spans="1:32" ht="12.75">
      <c r="A6" s="357"/>
      <c r="B6" s="357" t="s">
        <v>287</v>
      </c>
      <c r="C6" s="356"/>
      <c r="D6" s="356"/>
      <c r="E6" s="1105">
        <f>Questionnaire!G18</f>
        <v>0</v>
      </c>
      <c r="F6" s="1106"/>
      <c r="G6" s="1106"/>
      <c r="H6" s="1106"/>
      <c r="I6" s="1106"/>
      <c r="J6" s="1106"/>
      <c r="K6" s="1106"/>
      <c r="L6" s="1106"/>
      <c r="M6" s="1106"/>
      <c r="N6" s="1107"/>
      <c r="O6" s="344"/>
      <c r="P6" s="346"/>
      <c r="Q6" s="357" t="s">
        <v>287</v>
      </c>
      <c r="R6" s="356"/>
      <c r="S6" s="356"/>
      <c r="T6" s="1105">
        <f>Questionnaire!W18</f>
        <v>0</v>
      </c>
      <c r="U6" s="1106"/>
      <c r="V6" s="1106"/>
      <c r="W6" s="1106"/>
      <c r="X6" s="1106"/>
      <c r="Y6" s="1106"/>
      <c r="Z6" s="1106"/>
      <c r="AA6" s="1106"/>
      <c r="AB6" s="1106"/>
      <c r="AC6" s="1107"/>
      <c r="AD6" s="344"/>
      <c r="AE6" s="344"/>
      <c r="AF6" s="194"/>
    </row>
    <row r="7" spans="1:32" ht="12.75">
      <c r="A7" s="194"/>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row>
    <row r="8" spans="1:32" ht="12.75">
      <c r="A8" s="581"/>
      <c r="B8" s="1108" t="s">
        <v>843</v>
      </c>
      <c r="C8" s="1109"/>
      <c r="D8" s="1109"/>
      <c r="E8" s="1109"/>
      <c r="F8" s="1109"/>
      <c r="G8" s="1109"/>
      <c r="H8" s="1109"/>
      <c r="I8" s="1109"/>
      <c r="J8" s="1109"/>
      <c r="K8" s="1109"/>
      <c r="L8" s="1109"/>
      <c r="M8" s="1109"/>
      <c r="N8" s="1109"/>
      <c r="O8" s="1109"/>
      <c r="P8" s="1109"/>
      <c r="Q8" s="1109"/>
      <c r="R8" s="1109"/>
      <c r="S8" s="1109"/>
      <c r="T8" s="1109"/>
      <c r="U8" s="1109"/>
      <c r="V8" s="1109"/>
      <c r="W8" s="1109"/>
      <c r="X8" s="1109"/>
      <c r="Y8" s="1109"/>
      <c r="Z8" s="1109"/>
      <c r="AA8" s="1109"/>
      <c r="AB8" s="1109"/>
      <c r="AC8" s="1109"/>
      <c r="AD8" s="1109"/>
      <c r="AE8" s="581"/>
      <c r="AF8" s="581"/>
    </row>
    <row r="9" spans="1:32" ht="12.75">
      <c r="A9" s="581"/>
      <c r="B9" s="1109"/>
      <c r="C9" s="1109"/>
      <c r="D9" s="1109"/>
      <c r="E9" s="1109"/>
      <c r="F9" s="1109"/>
      <c r="G9" s="1109"/>
      <c r="H9" s="1109"/>
      <c r="I9" s="1109"/>
      <c r="J9" s="1109"/>
      <c r="K9" s="1109"/>
      <c r="L9" s="1109"/>
      <c r="M9" s="1109"/>
      <c r="N9" s="1109"/>
      <c r="O9" s="1109"/>
      <c r="P9" s="1109"/>
      <c r="Q9" s="1109"/>
      <c r="R9" s="1109"/>
      <c r="S9" s="1109"/>
      <c r="T9" s="1109"/>
      <c r="U9" s="1109"/>
      <c r="V9" s="1109"/>
      <c r="W9" s="1109"/>
      <c r="X9" s="1109"/>
      <c r="Y9" s="1109"/>
      <c r="Z9" s="1109"/>
      <c r="AA9" s="1109"/>
      <c r="AB9" s="1109"/>
      <c r="AC9" s="1109"/>
      <c r="AD9" s="1109"/>
      <c r="AE9" s="581"/>
      <c r="AF9" s="581"/>
    </row>
    <row r="10" spans="1:32" ht="12.75">
      <c r="A10" s="19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row>
    <row r="11" spans="1:32" ht="15">
      <c r="A11" s="101" t="s">
        <v>437</v>
      </c>
      <c r="B11" s="62"/>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row>
    <row r="12" spans="1:32" ht="12.75">
      <c r="A12" s="19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row>
    <row r="13" spans="1:35" s="2" customFormat="1" ht="15">
      <c r="A13" s="134"/>
      <c r="B13" s="513" t="s">
        <v>436</v>
      </c>
      <c r="C13" s="514"/>
      <c r="D13" s="514"/>
      <c r="E13" s="514"/>
      <c r="F13" s="514"/>
      <c r="G13" s="514"/>
      <c r="H13" s="514"/>
      <c r="I13" s="434"/>
      <c r="J13" s="515"/>
      <c r="K13" s="516"/>
      <c r="L13" s="516"/>
      <c r="M13" s="516"/>
      <c r="N13" s="134"/>
      <c r="O13" s="136"/>
      <c r="P13" s="136"/>
      <c r="Q13" s="136"/>
      <c r="R13" s="134"/>
      <c r="S13" s="134"/>
      <c r="T13" s="134"/>
      <c r="U13" s="134"/>
      <c r="V13" s="134"/>
      <c r="W13" s="134"/>
      <c r="X13" s="134"/>
      <c r="Y13" s="134"/>
      <c r="Z13" s="134"/>
      <c r="AA13" s="134"/>
      <c r="AB13" s="134"/>
      <c r="AC13" s="134"/>
      <c r="AD13" s="134"/>
      <c r="AE13" s="134"/>
      <c r="AF13" s="134"/>
      <c r="AG13" s="3"/>
      <c r="AH13" s="3"/>
      <c r="AI13" s="3"/>
    </row>
    <row r="14" spans="1:32" ht="12.75">
      <c r="A14" s="19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row>
    <row r="15" spans="1:32" ht="12.75">
      <c r="A15" s="194"/>
      <c r="B15" s="194" t="s">
        <v>438</v>
      </c>
      <c r="C15" s="194"/>
      <c r="D15" s="194"/>
      <c r="E15" s="194"/>
      <c r="F15" s="194"/>
      <c r="G15" s="194"/>
      <c r="H15" s="194"/>
      <c r="I15" s="194"/>
      <c r="J15" s="194"/>
      <c r="K15" s="194"/>
      <c r="L15" s="194"/>
      <c r="M15" s="194"/>
      <c r="N15" s="194"/>
      <c r="O15" s="194"/>
      <c r="P15" s="194"/>
      <c r="Q15" s="194"/>
      <c r="R15" s="194"/>
      <c r="S15" s="734" t="s">
        <v>439</v>
      </c>
      <c r="T15" s="735"/>
      <c r="U15" s="735"/>
      <c r="V15" s="735"/>
      <c r="W15" s="735"/>
      <c r="X15" s="194"/>
      <c r="Y15" s="194"/>
      <c r="Z15" s="194"/>
      <c r="AA15" s="194"/>
      <c r="AB15" s="194"/>
      <c r="AC15" s="194"/>
      <c r="AD15" s="194"/>
      <c r="AE15" s="194"/>
      <c r="AF15" s="194"/>
    </row>
    <row r="16" spans="1:32" ht="12.75">
      <c r="A16" s="19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row>
    <row r="17" spans="1:35" s="2" customFormat="1" ht="13.5">
      <c r="A17" s="134"/>
      <c r="B17" s="517"/>
      <c r="C17" s="518"/>
      <c r="D17" s="518"/>
      <c r="E17" s="518"/>
      <c r="F17" s="518"/>
      <c r="G17" s="518"/>
      <c r="H17" s="518"/>
      <c r="I17" s="519"/>
      <c r="J17" s="519"/>
      <c r="K17" s="238" t="s">
        <v>245</v>
      </c>
      <c r="L17" s="238"/>
      <c r="M17" s="238"/>
      <c r="N17" s="238"/>
      <c r="O17" s="238" t="s">
        <v>246</v>
      </c>
      <c r="P17" s="238"/>
      <c r="Q17" s="238"/>
      <c r="R17" s="238"/>
      <c r="S17" s="134"/>
      <c r="T17" s="134"/>
      <c r="U17" s="134"/>
      <c r="V17" s="134"/>
      <c r="W17" s="134"/>
      <c r="X17" s="134"/>
      <c r="Y17" s="134"/>
      <c r="Z17" s="134"/>
      <c r="AA17" s="134"/>
      <c r="AB17" s="134"/>
      <c r="AC17" s="134"/>
      <c r="AD17" s="134"/>
      <c r="AE17" s="134"/>
      <c r="AF17" s="134"/>
      <c r="AH17" s="3"/>
      <c r="AI17" s="3"/>
    </row>
    <row r="18" spans="1:35" s="6" customFormat="1" ht="3.75" customHeight="1">
      <c r="A18" s="346"/>
      <c r="B18" s="356"/>
      <c r="C18" s="356"/>
      <c r="D18" s="356"/>
      <c r="E18" s="356"/>
      <c r="F18" s="356"/>
      <c r="G18" s="356"/>
      <c r="H18" s="356"/>
      <c r="I18" s="346"/>
      <c r="J18" s="346"/>
      <c r="K18" s="346"/>
      <c r="L18" s="346"/>
      <c r="M18" s="346"/>
      <c r="N18" s="346"/>
      <c r="O18" s="346"/>
      <c r="P18" s="346"/>
      <c r="Q18" s="346"/>
      <c r="R18" s="356"/>
      <c r="S18" s="346"/>
      <c r="T18" s="346"/>
      <c r="U18" s="346"/>
      <c r="V18" s="356"/>
      <c r="W18" s="356"/>
      <c r="X18" s="412"/>
      <c r="Y18" s="412"/>
      <c r="Z18" s="412"/>
      <c r="AA18" s="412"/>
      <c r="AB18" s="346"/>
      <c r="AC18" s="412"/>
      <c r="AD18" s="412"/>
      <c r="AE18" s="412"/>
      <c r="AF18" s="412"/>
      <c r="AG18" s="5"/>
      <c r="AH18" s="5"/>
      <c r="AI18" s="5"/>
    </row>
    <row r="19" spans="1:35" s="2" customFormat="1" ht="12.75">
      <c r="A19" s="134"/>
      <c r="B19" s="233" t="s">
        <v>440</v>
      </c>
      <c r="C19" s="133"/>
      <c r="D19" s="133"/>
      <c r="E19" s="133"/>
      <c r="F19" s="133"/>
      <c r="G19" s="133"/>
      <c r="H19" s="133"/>
      <c r="I19" s="134"/>
      <c r="J19" s="135" t="s">
        <v>272</v>
      </c>
      <c r="K19" s="1102"/>
      <c r="L19" s="1103"/>
      <c r="M19" s="1104"/>
      <c r="N19" s="135" t="s">
        <v>272</v>
      </c>
      <c r="O19" s="1102"/>
      <c r="P19" s="1103"/>
      <c r="Q19" s="1104"/>
      <c r="R19" s="134"/>
      <c r="S19" s="134"/>
      <c r="T19" s="134"/>
      <c r="U19" s="134"/>
      <c r="V19" s="134"/>
      <c r="W19" s="134"/>
      <c r="X19" s="134"/>
      <c r="Y19" s="134"/>
      <c r="Z19" s="134"/>
      <c r="AA19" s="134"/>
      <c r="AB19" s="134"/>
      <c r="AC19" s="134"/>
      <c r="AD19" s="134"/>
      <c r="AE19" s="134"/>
      <c r="AF19" s="134"/>
      <c r="AG19" s="3"/>
      <c r="AH19" s="3"/>
      <c r="AI19" s="3"/>
    </row>
    <row r="20" spans="1:35" s="2" customFormat="1" ht="12.75">
      <c r="A20" s="134"/>
      <c r="B20" s="233" t="s">
        <v>441</v>
      </c>
      <c r="C20" s="133"/>
      <c r="D20" s="133"/>
      <c r="E20" s="133"/>
      <c r="F20" s="133"/>
      <c r="G20" s="133"/>
      <c r="H20" s="133"/>
      <c r="I20" s="134"/>
      <c r="J20" s="135" t="s">
        <v>272</v>
      </c>
      <c r="K20" s="1102"/>
      <c r="L20" s="1103"/>
      <c r="M20" s="1104"/>
      <c r="N20" s="135" t="s">
        <v>272</v>
      </c>
      <c r="O20" s="1102"/>
      <c r="P20" s="1103"/>
      <c r="Q20" s="1104"/>
      <c r="R20" s="210"/>
      <c r="S20" s="134"/>
      <c r="T20" s="134"/>
      <c r="U20" s="134"/>
      <c r="V20" s="134"/>
      <c r="W20" s="134"/>
      <c r="X20" s="134"/>
      <c r="Y20" s="134"/>
      <c r="Z20" s="134"/>
      <c r="AA20" s="134"/>
      <c r="AB20" s="134"/>
      <c r="AC20" s="134"/>
      <c r="AD20" s="134"/>
      <c r="AE20" s="134"/>
      <c r="AF20" s="134"/>
      <c r="AG20" s="3"/>
      <c r="AH20" s="3"/>
      <c r="AI20" s="3"/>
    </row>
    <row r="21" spans="1:35" s="2" customFormat="1" ht="13.5" customHeight="1">
      <c r="A21" s="134"/>
      <c r="B21" s="233" t="s">
        <v>449</v>
      </c>
      <c r="C21" s="133"/>
      <c r="D21" s="133"/>
      <c r="E21" s="133"/>
      <c r="F21" s="133"/>
      <c r="G21" s="133"/>
      <c r="H21" s="133"/>
      <c r="I21" s="134"/>
      <c r="J21" s="135" t="s">
        <v>272</v>
      </c>
      <c r="K21" s="1102"/>
      <c r="L21" s="1103"/>
      <c r="M21" s="1104"/>
      <c r="N21" s="135" t="s">
        <v>272</v>
      </c>
      <c r="O21" s="1102"/>
      <c r="P21" s="1103"/>
      <c r="Q21" s="1104"/>
      <c r="R21" s="134"/>
      <c r="S21" s="134"/>
      <c r="T21" s="134"/>
      <c r="U21" s="134"/>
      <c r="V21" s="134"/>
      <c r="W21" s="134"/>
      <c r="X21" s="134"/>
      <c r="Y21" s="134"/>
      <c r="Z21" s="134"/>
      <c r="AA21" s="134"/>
      <c r="AB21" s="134"/>
      <c r="AC21" s="134"/>
      <c r="AD21" s="134"/>
      <c r="AE21" s="134"/>
      <c r="AF21" s="134"/>
      <c r="AG21" s="3"/>
      <c r="AH21" s="3"/>
      <c r="AI21" s="3"/>
    </row>
    <row r="22" spans="1:35" s="2" customFormat="1" ht="12.75">
      <c r="A22" s="134"/>
      <c r="B22" s="233" t="s">
        <v>450</v>
      </c>
      <c r="C22" s="133"/>
      <c r="D22" s="133"/>
      <c r="E22" s="133"/>
      <c r="F22" s="133"/>
      <c r="G22" s="133"/>
      <c r="H22" s="133"/>
      <c r="I22" s="134"/>
      <c r="J22" s="135" t="s">
        <v>272</v>
      </c>
      <c r="K22" s="1102"/>
      <c r="L22" s="1103"/>
      <c r="M22" s="1104"/>
      <c r="N22" s="135" t="s">
        <v>272</v>
      </c>
      <c r="O22" s="1102"/>
      <c r="P22" s="1103"/>
      <c r="Q22" s="1104"/>
      <c r="R22" s="134"/>
      <c r="S22" s="134"/>
      <c r="T22" s="134"/>
      <c r="U22" s="134"/>
      <c r="V22" s="134"/>
      <c r="W22" s="134"/>
      <c r="X22" s="134"/>
      <c r="Y22" s="134"/>
      <c r="Z22" s="134"/>
      <c r="AA22" s="134"/>
      <c r="AB22" s="134"/>
      <c r="AC22" s="134"/>
      <c r="AD22" s="134"/>
      <c r="AE22" s="134"/>
      <c r="AF22" s="134"/>
      <c r="AG22" s="3"/>
      <c r="AH22" s="3"/>
      <c r="AI22" s="3"/>
    </row>
    <row r="23" spans="1:35" s="2" customFormat="1" ht="12.75">
      <c r="A23" s="134"/>
      <c r="B23" s="233" t="s">
        <v>451</v>
      </c>
      <c r="C23" s="133"/>
      <c r="D23" s="133"/>
      <c r="E23" s="133"/>
      <c r="F23" s="133"/>
      <c r="G23" s="133"/>
      <c r="H23" s="133"/>
      <c r="I23" s="134"/>
      <c r="J23" s="135" t="s">
        <v>272</v>
      </c>
      <c r="K23" s="1102"/>
      <c r="L23" s="1103"/>
      <c r="M23" s="1104"/>
      <c r="N23" s="135" t="s">
        <v>272</v>
      </c>
      <c r="O23" s="1102"/>
      <c r="P23" s="1103"/>
      <c r="Q23" s="1104"/>
      <c r="R23" s="134"/>
      <c r="S23" s="134"/>
      <c r="T23" s="134"/>
      <c r="U23" s="134"/>
      <c r="V23" s="134"/>
      <c r="W23" s="134"/>
      <c r="X23" s="134"/>
      <c r="Y23" s="134"/>
      <c r="Z23" s="134"/>
      <c r="AA23" s="134"/>
      <c r="AB23" s="134"/>
      <c r="AC23" s="134"/>
      <c r="AD23" s="134"/>
      <c r="AE23" s="134"/>
      <c r="AF23" s="134"/>
      <c r="AG23" s="3"/>
      <c r="AH23" s="3"/>
      <c r="AI23" s="3"/>
    </row>
    <row r="24" spans="1:35" s="2" customFormat="1" ht="12.75">
      <c r="A24" s="134"/>
      <c r="B24" s="233" t="s">
        <v>452</v>
      </c>
      <c r="C24" s="133"/>
      <c r="D24" s="133"/>
      <c r="E24" s="133"/>
      <c r="F24" s="133"/>
      <c r="G24" s="133"/>
      <c r="H24" s="133"/>
      <c r="I24" s="134"/>
      <c r="J24" s="135" t="s">
        <v>272</v>
      </c>
      <c r="K24" s="1102"/>
      <c r="L24" s="1103"/>
      <c r="M24" s="1104"/>
      <c r="N24" s="135" t="s">
        <v>272</v>
      </c>
      <c r="O24" s="1102"/>
      <c r="P24" s="1103"/>
      <c r="Q24" s="1104"/>
      <c r="R24" s="134"/>
      <c r="S24" s="134"/>
      <c r="T24" s="134"/>
      <c r="U24" s="134"/>
      <c r="V24" s="134"/>
      <c r="W24" s="134"/>
      <c r="X24" s="134"/>
      <c r="Y24" s="134"/>
      <c r="Z24" s="134"/>
      <c r="AA24" s="134"/>
      <c r="AB24" s="134"/>
      <c r="AC24" s="134"/>
      <c r="AD24" s="134"/>
      <c r="AE24" s="134"/>
      <c r="AF24" s="134"/>
      <c r="AG24" s="3"/>
      <c r="AH24" s="3"/>
      <c r="AI24" s="3"/>
    </row>
    <row r="25" spans="1:35" s="2" customFormat="1" ht="12.75">
      <c r="A25" s="134"/>
      <c r="B25" s="233" t="s">
        <v>453</v>
      </c>
      <c r="C25" s="133"/>
      <c r="D25" s="133"/>
      <c r="E25" s="133"/>
      <c r="F25" s="133"/>
      <c r="G25" s="133"/>
      <c r="H25" s="133"/>
      <c r="I25" s="134"/>
      <c r="J25" s="135" t="s">
        <v>272</v>
      </c>
      <c r="K25" s="1102"/>
      <c r="L25" s="1103"/>
      <c r="M25" s="1104"/>
      <c r="N25" s="135" t="s">
        <v>272</v>
      </c>
      <c r="O25" s="1102"/>
      <c r="P25" s="1103"/>
      <c r="Q25" s="1104"/>
      <c r="R25" s="134"/>
      <c r="S25" s="134"/>
      <c r="T25" s="134"/>
      <c r="U25" s="134"/>
      <c r="V25" s="134"/>
      <c r="W25" s="134"/>
      <c r="X25" s="134"/>
      <c r="Y25" s="134"/>
      <c r="Z25" s="134"/>
      <c r="AA25" s="134"/>
      <c r="AB25" s="134"/>
      <c r="AC25" s="134"/>
      <c r="AD25" s="134"/>
      <c r="AE25" s="134"/>
      <c r="AF25" s="134"/>
      <c r="AG25" s="3"/>
      <c r="AH25" s="3"/>
      <c r="AI25" s="3"/>
    </row>
    <row r="26" spans="1:35" s="2" customFormat="1" ht="12.75">
      <c r="A26" s="134"/>
      <c r="B26" s="233" t="s">
        <v>454</v>
      </c>
      <c r="C26" s="133"/>
      <c r="D26" s="133"/>
      <c r="E26" s="133"/>
      <c r="F26" s="133"/>
      <c r="G26" s="133"/>
      <c r="H26" s="133"/>
      <c r="I26" s="134"/>
      <c r="J26" s="135" t="s">
        <v>272</v>
      </c>
      <c r="K26" s="1102"/>
      <c r="L26" s="1103"/>
      <c r="M26" s="1104"/>
      <c r="N26" s="135" t="s">
        <v>272</v>
      </c>
      <c r="O26" s="1102"/>
      <c r="P26" s="1103"/>
      <c r="Q26" s="1104"/>
      <c r="R26" s="134"/>
      <c r="S26" s="134"/>
      <c r="T26" s="134"/>
      <c r="U26" s="134"/>
      <c r="V26" s="134"/>
      <c r="W26" s="134"/>
      <c r="X26" s="134"/>
      <c r="Y26" s="134"/>
      <c r="Z26" s="134"/>
      <c r="AA26" s="134"/>
      <c r="AB26" s="134"/>
      <c r="AC26" s="134"/>
      <c r="AD26" s="134"/>
      <c r="AE26" s="134"/>
      <c r="AF26" s="134"/>
      <c r="AG26" s="3"/>
      <c r="AH26" s="3"/>
      <c r="AI26" s="3"/>
    </row>
    <row r="27" spans="1:35" s="2" customFormat="1" ht="12.75">
      <c r="A27" s="134"/>
      <c r="B27" s="233" t="s">
        <v>455</v>
      </c>
      <c r="C27" s="133"/>
      <c r="D27" s="133"/>
      <c r="E27" s="133"/>
      <c r="F27" s="133"/>
      <c r="G27" s="133"/>
      <c r="H27" s="133"/>
      <c r="I27" s="134"/>
      <c r="J27" s="135" t="s">
        <v>272</v>
      </c>
      <c r="K27" s="1102"/>
      <c r="L27" s="1103"/>
      <c r="M27" s="1104"/>
      <c r="N27" s="135" t="s">
        <v>272</v>
      </c>
      <c r="O27" s="1102"/>
      <c r="P27" s="1103"/>
      <c r="Q27" s="1104"/>
      <c r="R27" s="134"/>
      <c r="S27" s="134"/>
      <c r="T27" s="134"/>
      <c r="U27" s="134"/>
      <c r="V27" s="134"/>
      <c r="W27" s="134"/>
      <c r="X27" s="134"/>
      <c r="Y27" s="134"/>
      <c r="Z27" s="134"/>
      <c r="AA27" s="134"/>
      <c r="AB27" s="134"/>
      <c r="AC27" s="134"/>
      <c r="AD27" s="134"/>
      <c r="AE27" s="134"/>
      <c r="AF27" s="134"/>
      <c r="AG27" s="3"/>
      <c r="AH27" s="3"/>
      <c r="AI27" s="3"/>
    </row>
    <row r="28" spans="1:35" s="2" customFormat="1" ht="12.75">
      <c r="A28" s="134"/>
      <c r="B28" s="233" t="s">
        <v>457</v>
      </c>
      <c r="C28" s="133"/>
      <c r="D28" s="133"/>
      <c r="E28" s="133"/>
      <c r="F28" s="133"/>
      <c r="G28" s="133"/>
      <c r="H28" s="133"/>
      <c r="I28" s="134"/>
      <c r="J28" s="135" t="s">
        <v>272</v>
      </c>
      <c r="K28" s="1102"/>
      <c r="L28" s="1103"/>
      <c r="M28" s="1104"/>
      <c r="N28" s="135" t="s">
        <v>272</v>
      </c>
      <c r="O28" s="1102"/>
      <c r="P28" s="1103"/>
      <c r="Q28" s="1104"/>
      <c r="R28" s="134"/>
      <c r="S28" s="134"/>
      <c r="T28" s="134"/>
      <c r="U28" s="134"/>
      <c r="V28" s="134"/>
      <c r="W28" s="134"/>
      <c r="X28" s="134"/>
      <c r="Y28" s="134"/>
      <c r="Z28" s="134"/>
      <c r="AA28" s="134"/>
      <c r="AB28" s="134"/>
      <c r="AC28" s="134"/>
      <c r="AD28" s="134"/>
      <c r="AE28" s="134"/>
      <c r="AF28" s="134"/>
      <c r="AG28" s="3"/>
      <c r="AH28" s="3"/>
      <c r="AI28" s="3"/>
    </row>
    <row r="29" spans="1:35" s="2" customFormat="1" ht="12.75">
      <c r="A29" s="134"/>
      <c r="B29" s="233" t="s">
        <v>458</v>
      </c>
      <c r="C29" s="133"/>
      <c r="D29" s="133"/>
      <c r="E29" s="133"/>
      <c r="F29" s="133"/>
      <c r="G29" s="133"/>
      <c r="H29" s="133"/>
      <c r="I29" s="134"/>
      <c r="J29" s="135" t="s">
        <v>272</v>
      </c>
      <c r="K29" s="1102"/>
      <c r="L29" s="1103"/>
      <c r="M29" s="1104"/>
      <c r="N29" s="135" t="s">
        <v>272</v>
      </c>
      <c r="O29" s="1102"/>
      <c r="P29" s="1103"/>
      <c r="Q29" s="1104"/>
      <c r="R29" s="134"/>
      <c r="S29" s="134"/>
      <c r="T29" s="134"/>
      <c r="U29" s="134"/>
      <c r="V29" s="134"/>
      <c r="W29" s="134"/>
      <c r="X29" s="134"/>
      <c r="Y29" s="134"/>
      <c r="Z29" s="134"/>
      <c r="AA29" s="134"/>
      <c r="AB29" s="134"/>
      <c r="AC29" s="134"/>
      <c r="AD29" s="134"/>
      <c r="AE29" s="134"/>
      <c r="AF29" s="134"/>
      <c r="AG29" s="3"/>
      <c r="AH29" s="3"/>
      <c r="AI29" s="3"/>
    </row>
    <row r="30" spans="1:35" s="2" customFormat="1" ht="13.5" customHeight="1">
      <c r="A30" s="134"/>
      <c r="B30" s="132" t="s">
        <v>459</v>
      </c>
      <c r="C30" s="133"/>
      <c r="D30" s="133"/>
      <c r="E30" s="133"/>
      <c r="F30" s="133"/>
      <c r="G30" s="133"/>
      <c r="H30" s="133"/>
      <c r="I30" s="134"/>
      <c r="J30" s="134"/>
      <c r="K30" s="135"/>
      <c r="L30" s="135"/>
      <c r="M30" s="135"/>
      <c r="N30" s="134"/>
      <c r="O30" s="134"/>
      <c r="P30" s="134"/>
      <c r="Q30" s="134"/>
      <c r="R30" s="134"/>
      <c r="S30" s="134"/>
      <c r="T30" s="134"/>
      <c r="U30" s="134"/>
      <c r="V30" s="134"/>
      <c r="W30" s="134"/>
      <c r="X30" s="134"/>
      <c r="Y30" s="134"/>
      <c r="Z30" s="134"/>
      <c r="AA30" s="134"/>
      <c r="AB30" s="134"/>
      <c r="AC30" s="134"/>
      <c r="AD30" s="134"/>
      <c r="AE30" s="134"/>
      <c r="AF30" s="134"/>
      <c r="AG30" s="3"/>
      <c r="AH30" s="3"/>
      <c r="AI30" s="3"/>
    </row>
    <row r="31" spans="1:35" s="2" customFormat="1" ht="13.5" customHeight="1">
      <c r="A31" s="134"/>
      <c r="B31" s="643"/>
      <c r="C31" s="644"/>
      <c r="D31" s="644"/>
      <c r="E31" s="644"/>
      <c r="F31" s="644"/>
      <c r="G31" s="644"/>
      <c r="H31" s="644"/>
      <c r="I31" s="645"/>
      <c r="J31" s="135" t="s">
        <v>272</v>
      </c>
      <c r="K31" s="1102"/>
      <c r="L31" s="1103"/>
      <c r="M31" s="1104"/>
      <c r="N31" s="135" t="s">
        <v>272</v>
      </c>
      <c r="O31" s="1102"/>
      <c r="P31" s="1103"/>
      <c r="Q31" s="1104"/>
      <c r="R31" s="134"/>
      <c r="S31" s="134"/>
      <c r="T31" s="134"/>
      <c r="U31" s="134"/>
      <c r="V31" s="134"/>
      <c r="W31" s="134"/>
      <c r="X31" s="134"/>
      <c r="Y31" s="134"/>
      <c r="Z31" s="134"/>
      <c r="AA31" s="134"/>
      <c r="AB31" s="134"/>
      <c r="AC31" s="134"/>
      <c r="AD31" s="134"/>
      <c r="AE31" s="134"/>
      <c r="AF31" s="134"/>
      <c r="AG31" s="3"/>
      <c r="AH31" s="3"/>
      <c r="AI31" s="3"/>
    </row>
    <row r="32" spans="1:35" s="2" customFormat="1" ht="13.5" customHeight="1">
      <c r="A32" s="134"/>
      <c r="B32" s="643"/>
      <c r="C32" s="644"/>
      <c r="D32" s="644"/>
      <c r="E32" s="644"/>
      <c r="F32" s="644"/>
      <c r="G32" s="644"/>
      <c r="H32" s="644"/>
      <c r="I32" s="645"/>
      <c r="J32" s="135" t="s">
        <v>272</v>
      </c>
      <c r="K32" s="1102"/>
      <c r="L32" s="1103"/>
      <c r="M32" s="1104"/>
      <c r="N32" s="135" t="s">
        <v>272</v>
      </c>
      <c r="O32" s="1102"/>
      <c r="P32" s="1103"/>
      <c r="Q32" s="1104"/>
      <c r="R32" s="134"/>
      <c r="S32" s="134"/>
      <c r="T32" s="134"/>
      <c r="U32" s="134"/>
      <c r="V32" s="134"/>
      <c r="W32" s="134"/>
      <c r="X32" s="134"/>
      <c r="Y32" s="134"/>
      <c r="Z32" s="134"/>
      <c r="AA32" s="134"/>
      <c r="AB32" s="134"/>
      <c r="AC32" s="134"/>
      <c r="AD32" s="134"/>
      <c r="AE32" s="134"/>
      <c r="AF32" s="134"/>
      <c r="AG32" s="3"/>
      <c r="AH32" s="3"/>
      <c r="AI32" s="3"/>
    </row>
    <row r="33" spans="1:35" s="2" customFormat="1" ht="13.5" customHeight="1">
      <c r="A33" s="134"/>
      <c r="B33" s="643"/>
      <c r="C33" s="644"/>
      <c r="D33" s="644"/>
      <c r="E33" s="644"/>
      <c r="F33" s="644"/>
      <c r="G33" s="644"/>
      <c r="H33" s="644"/>
      <c r="I33" s="645"/>
      <c r="J33" s="135" t="s">
        <v>272</v>
      </c>
      <c r="K33" s="1102"/>
      <c r="L33" s="1103"/>
      <c r="M33" s="1104"/>
      <c r="N33" s="135" t="s">
        <v>272</v>
      </c>
      <c r="O33" s="1102"/>
      <c r="P33" s="1103"/>
      <c r="Q33" s="1104"/>
      <c r="R33" s="134"/>
      <c r="S33" s="134"/>
      <c r="T33" s="134"/>
      <c r="U33" s="134"/>
      <c r="V33" s="134"/>
      <c r="W33" s="134"/>
      <c r="X33" s="134"/>
      <c r="Y33" s="134"/>
      <c r="Z33" s="134"/>
      <c r="AA33" s="134"/>
      <c r="AB33" s="134"/>
      <c r="AC33" s="134"/>
      <c r="AD33" s="134"/>
      <c r="AE33" s="134"/>
      <c r="AF33" s="134"/>
      <c r="AG33" s="3"/>
      <c r="AH33" s="3"/>
      <c r="AI33" s="3"/>
    </row>
    <row r="34" spans="1:35" s="2" customFormat="1" ht="13.5" customHeight="1">
      <c r="A34" s="134"/>
      <c r="B34" s="643"/>
      <c r="C34" s="644"/>
      <c r="D34" s="644"/>
      <c r="E34" s="644"/>
      <c r="F34" s="644"/>
      <c r="G34" s="644"/>
      <c r="H34" s="644"/>
      <c r="I34" s="645"/>
      <c r="J34" s="135" t="s">
        <v>272</v>
      </c>
      <c r="K34" s="1102"/>
      <c r="L34" s="1103"/>
      <c r="M34" s="1104"/>
      <c r="N34" s="135" t="s">
        <v>272</v>
      </c>
      <c r="O34" s="1102"/>
      <c r="P34" s="1103"/>
      <c r="Q34" s="1104"/>
      <c r="R34" s="134"/>
      <c r="S34" s="134"/>
      <c r="T34" s="134"/>
      <c r="U34" s="134"/>
      <c r="V34" s="134"/>
      <c r="W34" s="134"/>
      <c r="X34" s="134"/>
      <c r="Y34" s="134"/>
      <c r="Z34" s="134"/>
      <c r="AA34" s="134"/>
      <c r="AB34" s="134"/>
      <c r="AC34" s="134"/>
      <c r="AD34" s="134"/>
      <c r="AE34" s="134"/>
      <c r="AF34" s="134"/>
      <c r="AG34" s="3"/>
      <c r="AH34" s="3"/>
      <c r="AI34" s="3"/>
    </row>
    <row r="35" spans="1:35" s="2" customFormat="1" ht="13.5" customHeight="1">
      <c r="A35" s="134"/>
      <c r="B35" s="643"/>
      <c r="C35" s="644"/>
      <c r="D35" s="644"/>
      <c r="E35" s="644"/>
      <c r="F35" s="644"/>
      <c r="G35" s="644"/>
      <c r="H35" s="644"/>
      <c r="I35" s="645"/>
      <c r="J35" s="135" t="s">
        <v>272</v>
      </c>
      <c r="K35" s="1102"/>
      <c r="L35" s="1103"/>
      <c r="M35" s="1104"/>
      <c r="N35" s="135" t="s">
        <v>272</v>
      </c>
      <c r="O35" s="1102"/>
      <c r="P35" s="1103"/>
      <c r="Q35" s="1104"/>
      <c r="R35" s="134"/>
      <c r="S35" s="134"/>
      <c r="T35" s="134"/>
      <c r="U35" s="134"/>
      <c r="V35" s="134"/>
      <c r="W35" s="134"/>
      <c r="X35" s="134"/>
      <c r="Y35" s="134"/>
      <c r="Z35" s="134"/>
      <c r="AA35" s="134"/>
      <c r="AB35" s="134"/>
      <c r="AC35" s="134"/>
      <c r="AD35" s="134"/>
      <c r="AE35" s="134"/>
      <c r="AF35" s="134"/>
      <c r="AG35" s="3"/>
      <c r="AH35" s="3"/>
      <c r="AI35" s="3"/>
    </row>
    <row r="36" spans="1:32" ht="12.75">
      <c r="A36" s="194"/>
      <c r="B36" s="194"/>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row>
    <row r="37" spans="1:32" ht="15">
      <c r="A37" s="61" t="s">
        <v>460</v>
      </c>
      <c r="B37" s="62"/>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row>
    <row r="38" spans="1:32" ht="12.75">
      <c r="A38" s="194"/>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row>
    <row r="39" spans="1:32" ht="12.75">
      <c r="A39" s="520" t="s">
        <v>461</v>
      </c>
      <c r="B39" s="520"/>
      <c r="C39" s="230"/>
      <c r="D39" s="230"/>
      <c r="E39" s="230"/>
      <c r="F39" s="230"/>
      <c r="G39" s="230"/>
      <c r="H39" s="230"/>
      <c r="I39" s="230"/>
      <c r="J39" s="230"/>
      <c r="K39" s="230"/>
      <c r="L39" s="230"/>
      <c r="M39" s="230"/>
      <c r="N39" s="230"/>
      <c r="O39" s="230"/>
      <c r="P39" s="230"/>
      <c r="Q39" s="230"/>
      <c r="R39" s="230"/>
      <c r="S39" s="230"/>
      <c r="T39" s="230"/>
      <c r="U39" s="230"/>
      <c r="V39" s="230"/>
      <c r="W39" s="230"/>
      <c r="X39" s="297"/>
      <c r="Y39" s="297"/>
      <c r="Z39" s="297"/>
      <c r="AA39" s="297"/>
      <c r="AB39" s="297"/>
      <c r="AC39" s="297"/>
      <c r="AD39" s="297"/>
      <c r="AE39" s="134"/>
      <c r="AF39" s="194"/>
    </row>
    <row r="40" spans="1:32" ht="12.75">
      <c r="A40" s="230"/>
      <c r="B40" s="230"/>
      <c r="C40" s="230"/>
      <c r="D40" s="230"/>
      <c r="E40" s="230"/>
      <c r="F40" s="230"/>
      <c r="G40" s="230"/>
      <c r="H40" s="230"/>
      <c r="I40" s="230"/>
      <c r="J40" s="230"/>
      <c r="K40" s="230"/>
      <c r="L40" s="230"/>
      <c r="M40" s="230"/>
      <c r="N40" s="230"/>
      <c r="O40" s="230"/>
      <c r="P40" s="230"/>
      <c r="Q40" s="230"/>
      <c r="R40" s="230"/>
      <c r="S40" s="230"/>
      <c r="T40" s="230"/>
      <c r="U40" s="230"/>
      <c r="V40" s="230"/>
      <c r="W40" s="230"/>
      <c r="X40" s="297"/>
      <c r="Y40" s="297"/>
      <c r="Z40" s="297"/>
      <c r="AA40" s="297"/>
      <c r="AB40" s="297"/>
      <c r="AC40" s="297"/>
      <c r="AD40" s="297"/>
      <c r="AE40" s="134"/>
      <c r="AF40" s="194"/>
    </row>
    <row r="41" spans="1:32" s="75" customFormat="1" ht="12.75" customHeight="1">
      <c r="A41" s="108" t="s">
        <v>844</v>
      </c>
      <c r="B41" s="108"/>
      <c r="C41" s="108"/>
      <c r="D41" s="108"/>
      <c r="E41" s="108"/>
      <c r="F41" s="108"/>
      <c r="G41" s="108"/>
      <c r="H41" s="108"/>
      <c r="I41" s="107"/>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row>
    <row r="42" spans="1:32" s="2" customFormat="1" ht="12.75" customHeight="1">
      <c r="A42" s="252"/>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134"/>
      <c r="AF42" s="134"/>
    </row>
    <row r="43" spans="1:32" ht="15">
      <c r="A43" s="346"/>
      <c r="B43" s="356"/>
      <c r="C43" s="356"/>
      <c r="D43" s="356"/>
      <c r="E43" s="356"/>
      <c r="F43" s="195" t="s">
        <v>245</v>
      </c>
      <c r="G43" s="356"/>
      <c r="H43" s="346"/>
      <c r="I43" s="346"/>
      <c r="J43" s="346"/>
      <c r="K43" s="346"/>
      <c r="L43" s="346"/>
      <c r="M43" s="346"/>
      <c r="N43" s="346"/>
      <c r="O43" s="346"/>
      <c r="P43" s="346"/>
      <c r="Q43" s="346"/>
      <c r="R43" s="346"/>
      <c r="S43" s="346"/>
      <c r="T43" s="346"/>
      <c r="U43" s="346"/>
      <c r="V43" s="195" t="s">
        <v>246</v>
      </c>
      <c r="W43" s="356"/>
      <c r="X43" s="346"/>
      <c r="Y43" s="346"/>
      <c r="Z43" s="346"/>
      <c r="AA43" s="346"/>
      <c r="AB43" s="346"/>
      <c r="AC43" s="346"/>
      <c r="AD43" s="346"/>
      <c r="AE43" s="353"/>
      <c r="AF43" s="194"/>
    </row>
    <row r="44" spans="1:32" ht="12.75">
      <c r="A44" s="194"/>
      <c r="B44" s="194"/>
      <c r="C44" s="194"/>
      <c r="D44" s="194"/>
      <c r="E44" s="194"/>
      <c r="F44" s="168"/>
      <c r="G44" s="194"/>
      <c r="H44" s="194"/>
      <c r="I44" s="194"/>
      <c r="J44" s="194"/>
      <c r="K44" s="194"/>
      <c r="L44" s="194"/>
      <c r="M44" s="194"/>
      <c r="N44" s="194"/>
      <c r="O44" s="194"/>
      <c r="P44" s="194"/>
      <c r="Q44" s="194"/>
      <c r="R44" s="194"/>
      <c r="S44" s="194"/>
      <c r="T44" s="194"/>
      <c r="U44" s="194"/>
      <c r="V44" s="168"/>
      <c r="W44" s="194"/>
      <c r="X44" s="194"/>
      <c r="Y44" s="194"/>
      <c r="Z44" s="194"/>
      <c r="AA44" s="194"/>
      <c r="AB44" s="194"/>
      <c r="AC44" s="194"/>
      <c r="AD44" s="194"/>
      <c r="AE44" s="194"/>
      <c r="AF44" s="194"/>
    </row>
    <row r="45" spans="1:32" ht="12.75">
      <c r="A45" s="194" t="s">
        <v>462</v>
      </c>
      <c r="B45" s="194"/>
      <c r="C45" s="194"/>
      <c r="D45" s="194"/>
      <c r="E45" s="194"/>
      <c r="F45" s="168"/>
      <c r="G45" s="892"/>
      <c r="H45" s="893"/>
      <c r="I45" s="893"/>
      <c r="J45" s="893"/>
      <c r="K45" s="893"/>
      <c r="L45" s="893"/>
      <c r="M45" s="893"/>
      <c r="N45" s="894"/>
      <c r="O45" s="194"/>
      <c r="P45" s="246"/>
      <c r="Q45" s="194" t="s">
        <v>462</v>
      </c>
      <c r="R45" s="194"/>
      <c r="S45" s="194"/>
      <c r="T45" s="194"/>
      <c r="U45" s="194"/>
      <c r="V45" s="168"/>
      <c r="W45" s="892"/>
      <c r="X45" s="893"/>
      <c r="Y45" s="893"/>
      <c r="Z45" s="893"/>
      <c r="AA45" s="893"/>
      <c r="AB45" s="893"/>
      <c r="AC45" s="893"/>
      <c r="AD45" s="894"/>
      <c r="AE45" s="194"/>
      <c r="AF45" s="194"/>
    </row>
    <row r="46" spans="1:32" ht="13.5">
      <c r="A46" s="871" t="s">
        <v>463</v>
      </c>
      <c r="B46" s="872"/>
      <c r="C46" s="872"/>
      <c r="D46" s="872"/>
      <c r="E46" s="872"/>
      <c r="F46" s="871" t="s">
        <v>285</v>
      </c>
      <c r="G46" s="872"/>
      <c r="H46" s="868"/>
      <c r="I46" s="869"/>
      <c r="J46" s="870"/>
      <c r="K46" s="300" t="s">
        <v>389</v>
      </c>
      <c r="L46" s="868"/>
      <c r="M46" s="869"/>
      <c r="N46" s="870"/>
      <c r="O46" s="194"/>
      <c r="P46" s="246"/>
      <c r="Q46" s="871" t="s">
        <v>463</v>
      </c>
      <c r="R46" s="872"/>
      <c r="S46" s="872"/>
      <c r="T46" s="872"/>
      <c r="U46" s="872"/>
      <c r="V46" s="871" t="s">
        <v>285</v>
      </c>
      <c r="W46" s="872"/>
      <c r="X46" s="868"/>
      <c r="Y46" s="869"/>
      <c r="Z46" s="870"/>
      <c r="AA46" s="300" t="s">
        <v>389</v>
      </c>
      <c r="AB46" s="868"/>
      <c r="AC46" s="869"/>
      <c r="AD46" s="870"/>
      <c r="AE46" s="194"/>
      <c r="AF46" s="194"/>
    </row>
    <row r="47" spans="1:32" ht="13.5">
      <c r="A47" s="863" t="s">
        <v>446</v>
      </c>
      <c r="B47" s="864"/>
      <c r="C47" s="864"/>
      <c r="D47" s="864"/>
      <c r="E47" s="864"/>
      <c r="F47" s="864"/>
      <c r="G47" s="864"/>
      <c r="H47" s="864"/>
      <c r="I47" s="864"/>
      <c r="J47" s="864"/>
      <c r="K47" s="874"/>
      <c r="L47" s="758"/>
      <c r="M47" s="759"/>
      <c r="N47" s="760"/>
      <c r="O47" s="194"/>
      <c r="P47" s="246"/>
      <c r="Q47" s="863" t="s">
        <v>446</v>
      </c>
      <c r="R47" s="864"/>
      <c r="S47" s="864"/>
      <c r="T47" s="864"/>
      <c r="U47" s="864"/>
      <c r="V47" s="864"/>
      <c r="W47" s="864"/>
      <c r="X47" s="864"/>
      <c r="Y47" s="864"/>
      <c r="Z47" s="864"/>
      <c r="AA47" s="874"/>
      <c r="AB47" s="758"/>
      <c r="AC47" s="759"/>
      <c r="AD47" s="760"/>
      <c r="AE47" s="194"/>
      <c r="AF47" s="194"/>
    </row>
    <row r="48" spans="1:32" ht="13.5">
      <c r="A48" s="1101" t="s">
        <v>845</v>
      </c>
      <c r="B48" s="864"/>
      <c r="C48" s="864"/>
      <c r="D48" s="864"/>
      <c r="E48" s="864"/>
      <c r="F48" s="864"/>
      <c r="G48" s="864"/>
      <c r="H48" s="864"/>
      <c r="I48" s="864"/>
      <c r="J48" s="864"/>
      <c r="K48" s="874"/>
      <c r="L48" s="758"/>
      <c r="M48" s="759"/>
      <c r="N48" s="760"/>
      <c r="O48" s="194"/>
      <c r="P48" s="246"/>
      <c r="Q48" s="863" t="s">
        <v>447</v>
      </c>
      <c r="R48" s="864"/>
      <c r="S48" s="864"/>
      <c r="T48" s="864"/>
      <c r="U48" s="864"/>
      <c r="V48" s="864"/>
      <c r="W48" s="864"/>
      <c r="X48" s="864"/>
      <c r="Y48" s="864"/>
      <c r="Z48" s="864"/>
      <c r="AA48" s="874"/>
      <c r="AB48" s="758"/>
      <c r="AC48" s="759"/>
      <c r="AD48" s="760"/>
      <c r="AE48" s="194"/>
      <c r="AF48" s="194"/>
    </row>
    <row r="49" spans="1:32" ht="13.5">
      <c r="A49" s="198" t="s">
        <v>153</v>
      </c>
      <c r="B49" s="394"/>
      <c r="C49" s="394"/>
      <c r="D49" s="394"/>
      <c r="E49" s="394"/>
      <c r="F49" s="394"/>
      <c r="G49" s="394"/>
      <c r="H49" s="394"/>
      <c r="I49" s="394"/>
      <c r="J49" s="394"/>
      <c r="K49" s="229"/>
      <c r="L49" s="210" t="s">
        <v>521</v>
      </c>
      <c r="M49" s="26"/>
      <c r="N49" s="409" t="s">
        <v>148</v>
      </c>
      <c r="O49" s="26"/>
      <c r="P49" s="246"/>
      <c r="Q49" s="198" t="s">
        <v>153</v>
      </c>
      <c r="R49" s="394"/>
      <c r="S49" s="394"/>
      <c r="T49" s="394"/>
      <c r="U49" s="394"/>
      <c r="V49" s="394"/>
      <c r="W49" s="394"/>
      <c r="X49" s="394"/>
      <c r="Y49" s="394"/>
      <c r="Z49" s="394"/>
      <c r="AA49" s="229"/>
      <c r="AB49" s="210" t="s">
        <v>521</v>
      </c>
      <c r="AC49" s="26"/>
      <c r="AD49" s="409" t="s">
        <v>148</v>
      </c>
      <c r="AE49" s="26"/>
      <c r="AF49" s="194"/>
    </row>
    <row r="50" spans="1:32" ht="12.75">
      <c r="A50" s="881" t="s">
        <v>154</v>
      </c>
      <c r="B50" s="874"/>
      <c r="C50" s="874"/>
      <c r="D50" s="874"/>
      <c r="E50" s="874"/>
      <c r="F50" s="874"/>
      <c r="G50" s="874"/>
      <c r="H50" s="874"/>
      <c r="I50" s="874"/>
      <c r="J50" s="874"/>
      <c r="K50" s="874"/>
      <c r="L50" s="210" t="s">
        <v>521</v>
      </c>
      <c r="M50" s="26"/>
      <c r="N50" s="409" t="s">
        <v>148</v>
      </c>
      <c r="O50" s="26"/>
      <c r="P50" s="394"/>
      <c r="Q50" s="881" t="s">
        <v>154</v>
      </c>
      <c r="R50" s="874"/>
      <c r="S50" s="874"/>
      <c r="T50" s="874"/>
      <c r="U50" s="874"/>
      <c r="V50" s="874"/>
      <c r="W50" s="874"/>
      <c r="X50" s="874"/>
      <c r="Y50" s="874"/>
      <c r="Z50" s="874"/>
      <c r="AA50" s="874"/>
      <c r="AB50" s="210" t="s">
        <v>521</v>
      </c>
      <c r="AC50" s="26"/>
      <c r="AD50" s="409" t="s">
        <v>148</v>
      </c>
      <c r="AE50" s="26"/>
      <c r="AF50" s="194"/>
    </row>
    <row r="51" spans="1:32" ht="13.5">
      <c r="A51" s="246"/>
      <c r="B51" s="246"/>
      <c r="C51" s="246"/>
      <c r="D51" s="246"/>
      <c r="E51" s="246"/>
      <c r="F51" s="246"/>
      <c r="G51" s="246"/>
      <c r="H51" s="246"/>
      <c r="I51" s="246"/>
      <c r="J51" s="246"/>
      <c r="K51" s="439" t="s">
        <v>464</v>
      </c>
      <c r="L51" s="758"/>
      <c r="M51" s="759"/>
      <c r="N51" s="760"/>
      <c r="O51" s="194"/>
      <c r="P51" s="246"/>
      <c r="Q51" s="246"/>
      <c r="R51" s="246"/>
      <c r="S51" s="246"/>
      <c r="T51" s="246"/>
      <c r="U51" s="246"/>
      <c r="V51" s="246"/>
      <c r="W51" s="246"/>
      <c r="X51" s="246"/>
      <c r="Y51" s="246"/>
      <c r="Z51" s="246"/>
      <c r="AA51" s="439" t="s">
        <v>464</v>
      </c>
      <c r="AB51" s="758"/>
      <c r="AC51" s="759"/>
      <c r="AD51" s="760"/>
      <c r="AE51" s="194"/>
      <c r="AF51" s="194"/>
    </row>
    <row r="52" spans="1:32" ht="13.5">
      <c r="A52" s="863" t="s">
        <v>465</v>
      </c>
      <c r="B52" s="864"/>
      <c r="C52" s="864"/>
      <c r="D52" s="864"/>
      <c r="E52" s="864"/>
      <c r="F52" s="864"/>
      <c r="G52" s="864"/>
      <c r="H52" s="864"/>
      <c r="I52" s="864"/>
      <c r="J52" s="864"/>
      <c r="K52" s="874"/>
      <c r="L52" s="868"/>
      <c r="M52" s="869"/>
      <c r="N52" s="870"/>
      <c r="O52" s="194"/>
      <c r="P52" s="246"/>
      <c r="Q52" s="863" t="s">
        <v>465</v>
      </c>
      <c r="R52" s="864"/>
      <c r="S52" s="864"/>
      <c r="T52" s="864"/>
      <c r="U52" s="864"/>
      <c r="V52" s="864"/>
      <c r="W52" s="864"/>
      <c r="X52" s="864"/>
      <c r="Y52" s="864"/>
      <c r="Z52" s="864"/>
      <c r="AA52" s="874"/>
      <c r="AB52" s="868"/>
      <c r="AC52" s="869"/>
      <c r="AD52" s="870"/>
      <c r="AE52" s="194"/>
      <c r="AF52" s="194"/>
    </row>
    <row r="53" spans="1:32" ht="9.75" customHeight="1">
      <c r="A53" s="439"/>
      <c r="B53" s="439"/>
      <c r="C53" s="439"/>
      <c r="D53" s="439"/>
      <c r="E53" s="439"/>
      <c r="F53" s="439"/>
      <c r="G53" s="439"/>
      <c r="H53" s="439"/>
      <c r="I53" s="439"/>
      <c r="J53" s="439"/>
      <c r="K53" s="420"/>
      <c r="L53" s="521"/>
      <c r="M53" s="521"/>
      <c r="N53" s="521"/>
      <c r="O53" s="194"/>
      <c r="P53" s="246"/>
      <c r="Q53" s="439"/>
      <c r="R53" s="439"/>
      <c r="S53" s="439"/>
      <c r="T53" s="439"/>
      <c r="U53" s="439"/>
      <c r="V53" s="439"/>
      <c r="W53" s="439"/>
      <c r="X53" s="439"/>
      <c r="Y53" s="439"/>
      <c r="Z53" s="439"/>
      <c r="AA53" s="420"/>
      <c r="AB53" s="521"/>
      <c r="AC53" s="521"/>
      <c r="AD53" s="521"/>
      <c r="AE53" s="194"/>
      <c r="AF53" s="194"/>
    </row>
    <row r="54" spans="1:32" ht="13.5">
      <c r="A54" s="863" t="s">
        <v>471</v>
      </c>
      <c r="B54" s="864"/>
      <c r="C54" s="864"/>
      <c r="D54" s="864"/>
      <c r="E54" s="864"/>
      <c r="F54" s="864"/>
      <c r="G54" s="864"/>
      <c r="H54" s="864"/>
      <c r="I54" s="864"/>
      <c r="J54" s="864"/>
      <c r="K54" s="874"/>
      <c r="L54" s="878"/>
      <c r="M54" s="879"/>
      <c r="N54" s="880"/>
      <c r="O54" s="194"/>
      <c r="P54" s="246"/>
      <c r="Q54" s="863" t="s">
        <v>471</v>
      </c>
      <c r="R54" s="864"/>
      <c r="S54" s="864"/>
      <c r="T54" s="864"/>
      <c r="U54" s="864"/>
      <c r="V54" s="864"/>
      <c r="W54" s="864"/>
      <c r="X54" s="864"/>
      <c r="Y54" s="864"/>
      <c r="Z54" s="864"/>
      <c r="AA54" s="874"/>
      <c r="AB54" s="878"/>
      <c r="AC54" s="879"/>
      <c r="AD54" s="880"/>
      <c r="AE54" s="194"/>
      <c r="AF54" s="194"/>
    </row>
    <row r="55" spans="1:32" ht="13.5">
      <c r="A55" s="863" t="s">
        <v>472</v>
      </c>
      <c r="B55" s="864"/>
      <c r="C55" s="864"/>
      <c r="D55" s="864"/>
      <c r="E55" s="864"/>
      <c r="F55" s="864"/>
      <c r="G55" s="864"/>
      <c r="H55" s="864"/>
      <c r="I55" s="864"/>
      <c r="J55" s="864"/>
      <c r="K55" s="874"/>
      <c r="L55" s="878"/>
      <c r="M55" s="879"/>
      <c r="N55" s="880"/>
      <c r="O55" s="194"/>
      <c r="P55" s="246"/>
      <c r="Q55" s="863" t="s">
        <v>472</v>
      </c>
      <c r="R55" s="864"/>
      <c r="S55" s="864"/>
      <c r="T55" s="864"/>
      <c r="U55" s="864"/>
      <c r="V55" s="864"/>
      <c r="W55" s="864"/>
      <c r="X55" s="864"/>
      <c r="Y55" s="864"/>
      <c r="Z55" s="864"/>
      <c r="AA55" s="874"/>
      <c r="AB55" s="878"/>
      <c r="AC55" s="879"/>
      <c r="AD55" s="880"/>
      <c r="AE55" s="194"/>
      <c r="AF55" s="194"/>
    </row>
    <row r="56" spans="1:32" ht="12.75">
      <c r="A56" s="194"/>
      <c r="B56" s="194"/>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row>
    <row r="57" spans="1:32" ht="12.75">
      <c r="A57" s="194" t="s">
        <v>473</v>
      </c>
      <c r="B57" s="194"/>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row>
    <row r="58" spans="1:32" ht="12.75">
      <c r="A58" s="194" t="s">
        <v>474</v>
      </c>
      <c r="B58" s="194"/>
      <c r="C58" s="194"/>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row>
    <row r="59" spans="1:32" ht="12.75">
      <c r="A59" s="194"/>
      <c r="B59" s="439"/>
      <c r="C59" s="439"/>
      <c r="D59" s="439"/>
      <c r="E59" s="439"/>
      <c r="F59" s="439"/>
      <c r="G59" s="439"/>
      <c r="H59" s="439"/>
      <c r="I59" s="439"/>
      <c r="J59" s="439"/>
      <c r="K59" s="439"/>
      <c r="L59" s="439"/>
      <c r="M59" s="439"/>
      <c r="N59" s="439"/>
      <c r="O59" s="194"/>
      <c r="P59" s="194"/>
      <c r="Q59" s="194"/>
      <c r="R59" s="194"/>
      <c r="S59" s="194"/>
      <c r="T59" s="194"/>
      <c r="U59" s="194"/>
      <c r="V59" s="194"/>
      <c r="W59" s="194"/>
      <c r="X59" s="194"/>
      <c r="Y59" s="194"/>
      <c r="Z59" s="194"/>
      <c r="AA59" s="194"/>
      <c r="AB59" s="194"/>
      <c r="AC59" s="194"/>
      <c r="AD59" s="194"/>
      <c r="AE59" s="194"/>
      <c r="AF59" s="194"/>
    </row>
    <row r="60" spans="1:32" ht="13.5">
      <c r="A60" s="194"/>
      <c r="B60" s="442"/>
      <c r="C60" s="394"/>
      <c r="D60" s="394"/>
      <c r="E60" s="394"/>
      <c r="F60" s="871" t="s">
        <v>285</v>
      </c>
      <c r="G60" s="872"/>
      <c r="H60" s="1098">
        <f>H46</f>
        <v>0</v>
      </c>
      <c r="I60" s="1099"/>
      <c r="J60" s="1100"/>
      <c r="K60" s="300" t="s">
        <v>389</v>
      </c>
      <c r="L60" s="1098">
        <f>L46</f>
        <v>0</v>
      </c>
      <c r="M60" s="1099"/>
      <c r="N60" s="1100"/>
      <c r="O60" s="412"/>
      <c r="P60" s="412"/>
      <c r="Q60" s="194"/>
      <c r="R60" s="442"/>
      <c r="S60" s="394"/>
      <c r="T60" s="394"/>
      <c r="U60" s="394"/>
      <c r="V60" s="871" t="s">
        <v>285</v>
      </c>
      <c r="W60" s="872"/>
      <c r="X60" s="1098">
        <f>X46</f>
        <v>0</v>
      </c>
      <c r="Y60" s="1099"/>
      <c r="Z60" s="1100"/>
      <c r="AA60" s="300" t="s">
        <v>389</v>
      </c>
      <c r="AB60" s="1098">
        <f>AB46</f>
        <v>0</v>
      </c>
      <c r="AC60" s="1099"/>
      <c r="AD60" s="1100"/>
      <c r="AE60" s="412"/>
      <c r="AF60" s="194"/>
    </row>
    <row r="61" spans="1:32" ht="13.5">
      <c r="A61" s="194"/>
      <c r="B61" s="373" t="s">
        <v>475</v>
      </c>
      <c r="C61" s="299"/>
      <c r="D61" s="299"/>
      <c r="E61" s="299"/>
      <c r="F61" s="299"/>
      <c r="G61" s="299"/>
      <c r="H61" s="299"/>
      <c r="I61" s="299"/>
      <c r="J61" s="299"/>
      <c r="K61" s="229"/>
      <c r="L61" s="168"/>
      <c r="M61" s="168"/>
      <c r="N61" s="168"/>
      <c r="O61" s="374"/>
      <c r="P61" s="412"/>
      <c r="Q61" s="194"/>
      <c r="R61" s="373" t="s">
        <v>475</v>
      </c>
      <c r="S61" s="299"/>
      <c r="T61" s="299"/>
      <c r="U61" s="299"/>
      <c r="V61" s="299"/>
      <c r="W61" s="299"/>
      <c r="X61" s="299"/>
      <c r="Y61" s="299"/>
      <c r="Z61" s="299"/>
      <c r="AA61" s="229"/>
      <c r="AB61" s="168"/>
      <c r="AC61" s="168"/>
      <c r="AD61" s="168"/>
      <c r="AE61" s="412"/>
      <c r="AF61" s="194"/>
    </row>
    <row r="62" spans="1:32" ht="13.5">
      <c r="A62" s="194"/>
      <c r="B62" s="373" t="s">
        <v>476</v>
      </c>
      <c r="C62" s="299"/>
      <c r="D62" s="299"/>
      <c r="E62" s="299"/>
      <c r="F62" s="299"/>
      <c r="G62" s="299"/>
      <c r="H62" s="299"/>
      <c r="I62" s="299"/>
      <c r="J62" s="299"/>
      <c r="K62" s="229"/>
      <c r="L62" s="168"/>
      <c r="M62" s="168"/>
      <c r="N62" s="168"/>
      <c r="O62" s="374"/>
      <c r="P62" s="412"/>
      <c r="Q62" s="194"/>
      <c r="R62" s="373" t="s">
        <v>476</v>
      </c>
      <c r="S62" s="299"/>
      <c r="T62" s="299"/>
      <c r="U62" s="299"/>
      <c r="V62" s="299"/>
      <c r="W62" s="299"/>
      <c r="X62" s="299"/>
      <c r="Y62" s="299"/>
      <c r="Z62" s="299"/>
      <c r="AA62" s="229"/>
      <c r="AB62" s="168"/>
      <c r="AC62" s="168"/>
      <c r="AD62" s="168"/>
      <c r="AE62" s="412"/>
      <c r="AF62" s="194"/>
    </row>
    <row r="63" spans="1:32" ht="13.5">
      <c r="A63" s="863" t="s">
        <v>477</v>
      </c>
      <c r="B63" s="864"/>
      <c r="C63" s="864"/>
      <c r="D63" s="864"/>
      <c r="E63" s="864"/>
      <c r="F63" s="864"/>
      <c r="G63" s="864"/>
      <c r="H63" s="864"/>
      <c r="I63" s="864"/>
      <c r="J63" s="864"/>
      <c r="K63" s="229" t="s">
        <v>272</v>
      </c>
      <c r="L63" s="758"/>
      <c r="M63" s="759"/>
      <c r="N63" s="760"/>
      <c r="O63" s="412"/>
      <c r="P63" s="412"/>
      <c r="Q63" s="863" t="s">
        <v>477</v>
      </c>
      <c r="R63" s="864"/>
      <c r="S63" s="864"/>
      <c r="T63" s="864"/>
      <c r="U63" s="864"/>
      <c r="V63" s="864"/>
      <c r="W63" s="864"/>
      <c r="X63" s="864"/>
      <c r="Y63" s="864"/>
      <c r="Z63" s="864"/>
      <c r="AA63" s="229" t="s">
        <v>272</v>
      </c>
      <c r="AB63" s="758"/>
      <c r="AC63" s="759"/>
      <c r="AD63" s="760"/>
      <c r="AE63" s="412"/>
      <c r="AF63" s="194"/>
    </row>
    <row r="64" spans="1:32" ht="13.5">
      <c r="A64" s="863" t="s">
        <v>478</v>
      </c>
      <c r="B64" s="864"/>
      <c r="C64" s="864"/>
      <c r="D64" s="864"/>
      <c r="E64" s="864"/>
      <c r="F64" s="864"/>
      <c r="G64" s="864"/>
      <c r="H64" s="864"/>
      <c r="I64" s="864"/>
      <c r="J64" s="864"/>
      <c r="K64" s="229" t="s">
        <v>272</v>
      </c>
      <c r="L64" s="758"/>
      <c r="M64" s="759"/>
      <c r="N64" s="760"/>
      <c r="O64" s="412"/>
      <c r="P64" s="412"/>
      <c r="Q64" s="863" t="s">
        <v>478</v>
      </c>
      <c r="R64" s="864"/>
      <c r="S64" s="864"/>
      <c r="T64" s="864"/>
      <c r="U64" s="864"/>
      <c r="V64" s="864"/>
      <c r="W64" s="864"/>
      <c r="X64" s="864"/>
      <c r="Y64" s="864"/>
      <c r="Z64" s="864"/>
      <c r="AA64" s="229" t="s">
        <v>272</v>
      </c>
      <c r="AB64" s="758"/>
      <c r="AC64" s="759"/>
      <c r="AD64" s="760"/>
      <c r="AE64" s="412"/>
      <c r="AF64" s="194"/>
    </row>
    <row r="65" spans="1:32" ht="13.5">
      <c r="A65" s="863" t="s">
        <v>479</v>
      </c>
      <c r="B65" s="864"/>
      <c r="C65" s="864"/>
      <c r="D65" s="864"/>
      <c r="E65" s="864"/>
      <c r="F65" s="864"/>
      <c r="G65" s="864"/>
      <c r="H65" s="864"/>
      <c r="I65" s="864"/>
      <c r="J65" s="864"/>
      <c r="K65" s="439" t="s">
        <v>272</v>
      </c>
      <c r="L65" s="758"/>
      <c r="M65" s="759"/>
      <c r="N65" s="760"/>
      <c r="O65" s="412"/>
      <c r="P65" s="412"/>
      <c r="Q65" s="863" t="s">
        <v>479</v>
      </c>
      <c r="R65" s="864"/>
      <c r="S65" s="864"/>
      <c r="T65" s="864"/>
      <c r="U65" s="864"/>
      <c r="V65" s="864"/>
      <c r="W65" s="864"/>
      <c r="X65" s="864"/>
      <c r="Y65" s="864"/>
      <c r="Z65" s="864"/>
      <c r="AA65" s="439" t="s">
        <v>272</v>
      </c>
      <c r="AB65" s="758"/>
      <c r="AC65" s="759"/>
      <c r="AD65" s="760"/>
      <c r="AE65" s="412"/>
      <c r="AF65" s="194"/>
    </row>
    <row r="66" spans="1:32" ht="13.5">
      <c r="A66" s="863" t="s">
        <v>480</v>
      </c>
      <c r="B66" s="864"/>
      <c r="C66" s="864"/>
      <c r="D66" s="864"/>
      <c r="E66" s="864"/>
      <c r="F66" s="864"/>
      <c r="G66" s="864"/>
      <c r="H66" s="864"/>
      <c r="I66" s="864"/>
      <c r="J66" s="864"/>
      <c r="K66" s="439" t="s">
        <v>272</v>
      </c>
      <c r="L66" s="758"/>
      <c r="M66" s="759"/>
      <c r="N66" s="760"/>
      <c r="O66" s="412"/>
      <c r="P66" s="412"/>
      <c r="Q66" s="863" t="s">
        <v>480</v>
      </c>
      <c r="R66" s="864"/>
      <c r="S66" s="864"/>
      <c r="T66" s="864"/>
      <c r="U66" s="864"/>
      <c r="V66" s="864"/>
      <c r="W66" s="864"/>
      <c r="X66" s="864"/>
      <c r="Y66" s="864"/>
      <c r="Z66" s="864"/>
      <c r="AA66" s="439" t="s">
        <v>272</v>
      </c>
      <c r="AB66" s="758"/>
      <c r="AC66" s="759"/>
      <c r="AD66" s="760"/>
      <c r="AE66" s="412"/>
      <c r="AF66" s="194"/>
    </row>
    <row r="67" spans="1:32" ht="13.5">
      <c r="A67" s="863" t="s">
        <v>481</v>
      </c>
      <c r="B67" s="864"/>
      <c r="C67" s="864"/>
      <c r="D67" s="864"/>
      <c r="E67" s="864"/>
      <c r="F67" s="864"/>
      <c r="G67" s="864"/>
      <c r="H67" s="864"/>
      <c r="I67" s="864"/>
      <c r="J67" s="864"/>
      <c r="K67" s="439" t="s">
        <v>272</v>
      </c>
      <c r="L67" s="758"/>
      <c r="M67" s="759"/>
      <c r="N67" s="760"/>
      <c r="O67" s="412"/>
      <c r="P67" s="412"/>
      <c r="Q67" s="863" t="s">
        <v>481</v>
      </c>
      <c r="R67" s="864"/>
      <c r="S67" s="864"/>
      <c r="T67" s="864"/>
      <c r="U67" s="864"/>
      <c r="V67" s="864"/>
      <c r="W67" s="864"/>
      <c r="X67" s="864"/>
      <c r="Y67" s="864"/>
      <c r="Z67" s="864"/>
      <c r="AA67" s="439" t="s">
        <v>272</v>
      </c>
      <c r="AB67" s="758"/>
      <c r="AC67" s="759"/>
      <c r="AD67" s="760"/>
      <c r="AE67" s="412"/>
      <c r="AF67" s="194"/>
    </row>
    <row r="68" spans="1:32" ht="13.5">
      <c r="A68" s="863" t="s">
        <v>482</v>
      </c>
      <c r="B68" s="864"/>
      <c r="C68" s="864"/>
      <c r="D68" s="864"/>
      <c r="E68" s="864"/>
      <c r="F68" s="864"/>
      <c r="G68" s="864"/>
      <c r="H68" s="864"/>
      <c r="I68" s="864"/>
      <c r="J68" s="864"/>
      <c r="K68" s="439" t="s">
        <v>272</v>
      </c>
      <c r="L68" s="758"/>
      <c r="M68" s="759"/>
      <c r="N68" s="760"/>
      <c r="O68" s="412"/>
      <c r="P68" s="412"/>
      <c r="Q68" s="863" t="s">
        <v>482</v>
      </c>
      <c r="R68" s="864"/>
      <c r="S68" s="864"/>
      <c r="T68" s="864"/>
      <c r="U68" s="864"/>
      <c r="V68" s="864"/>
      <c r="W68" s="864"/>
      <c r="X68" s="864"/>
      <c r="Y68" s="864"/>
      <c r="Z68" s="864"/>
      <c r="AA68" s="439" t="s">
        <v>272</v>
      </c>
      <c r="AB68" s="758"/>
      <c r="AC68" s="759"/>
      <c r="AD68" s="760"/>
      <c r="AE68" s="412"/>
      <c r="AF68" s="194"/>
    </row>
    <row r="69" spans="1:32" ht="13.5">
      <c r="A69" s="439"/>
      <c r="B69" s="439"/>
      <c r="C69" s="439"/>
      <c r="D69" s="439"/>
      <c r="E69" s="439"/>
      <c r="F69" s="439"/>
      <c r="G69" s="439"/>
      <c r="H69" s="439"/>
      <c r="I69" s="439"/>
      <c r="J69" s="439"/>
      <c r="K69" s="439"/>
      <c r="L69" s="522"/>
      <c r="M69" s="522"/>
      <c r="N69" s="522"/>
      <c r="O69" s="374"/>
      <c r="P69" s="374"/>
      <c r="Q69" s="420"/>
      <c r="R69" s="420"/>
      <c r="S69" s="420"/>
      <c r="T69" s="420"/>
      <c r="U69" s="420"/>
      <c r="V69" s="420"/>
      <c r="W69" s="420"/>
      <c r="X69" s="420"/>
      <c r="Y69" s="420"/>
      <c r="Z69" s="420"/>
      <c r="AA69" s="420"/>
      <c r="AB69" s="522"/>
      <c r="AC69" s="522"/>
      <c r="AD69" s="522"/>
      <c r="AE69" s="412"/>
      <c r="AF69" s="194"/>
    </row>
    <row r="70" spans="1:32" ht="15">
      <c r="A70" s="61" t="s">
        <v>483</v>
      </c>
      <c r="B70" s="62"/>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row>
    <row r="71" spans="1:32" ht="12.75">
      <c r="A71" s="194"/>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row>
    <row r="72" spans="1:32" s="6" customFormat="1" ht="12.75">
      <c r="A72" s="520" t="s">
        <v>461</v>
      </c>
      <c r="B72" s="520"/>
      <c r="C72" s="520"/>
      <c r="D72" s="520"/>
      <c r="E72" s="520"/>
      <c r="F72" s="520"/>
      <c r="G72" s="520"/>
      <c r="H72" s="520"/>
      <c r="I72" s="520"/>
      <c r="J72" s="520"/>
      <c r="K72" s="520"/>
      <c r="L72" s="520"/>
      <c r="M72" s="520"/>
      <c r="N72" s="520"/>
      <c r="O72" s="520"/>
      <c r="P72" s="520"/>
      <c r="Q72" s="520"/>
      <c r="R72" s="520"/>
      <c r="S72" s="520"/>
      <c r="T72" s="520"/>
      <c r="U72" s="520"/>
      <c r="V72" s="520"/>
      <c r="W72" s="370"/>
      <c r="X72" s="246"/>
      <c r="Y72" s="246"/>
      <c r="Z72" s="246"/>
      <c r="AA72" s="246"/>
      <c r="AB72" s="246"/>
      <c r="AC72" s="246"/>
      <c r="AD72" s="246"/>
      <c r="AE72" s="346"/>
      <c r="AF72" s="346"/>
    </row>
    <row r="73" spans="1:32" s="6" customFormat="1" ht="12.75">
      <c r="A73" s="520"/>
      <c r="B73" s="520"/>
      <c r="C73" s="520"/>
      <c r="D73" s="520"/>
      <c r="E73" s="520"/>
      <c r="F73" s="520"/>
      <c r="G73" s="520"/>
      <c r="H73" s="520"/>
      <c r="I73" s="520"/>
      <c r="J73" s="520"/>
      <c r="K73" s="520"/>
      <c r="L73" s="520"/>
      <c r="M73" s="520"/>
      <c r="N73" s="520"/>
      <c r="O73" s="520"/>
      <c r="P73" s="520"/>
      <c r="Q73" s="520"/>
      <c r="R73" s="520"/>
      <c r="S73" s="520"/>
      <c r="T73" s="520"/>
      <c r="U73" s="520"/>
      <c r="V73" s="520"/>
      <c r="W73" s="370"/>
      <c r="X73" s="246"/>
      <c r="Y73" s="246"/>
      <c r="Z73" s="246"/>
      <c r="AA73" s="246"/>
      <c r="AB73" s="246"/>
      <c r="AC73" s="246"/>
      <c r="AD73" s="246"/>
      <c r="AE73" s="346"/>
      <c r="AF73" s="346"/>
    </row>
    <row r="74" spans="1:32" s="30" customFormat="1" ht="12.75" customHeight="1">
      <c r="A74" s="1097" t="s">
        <v>861</v>
      </c>
      <c r="B74" s="1097"/>
      <c r="C74" s="1097"/>
      <c r="D74" s="1097"/>
      <c r="E74" s="1097"/>
      <c r="F74" s="1097"/>
      <c r="G74" s="1097"/>
      <c r="H74" s="1097"/>
      <c r="I74" s="1097"/>
      <c r="J74" s="1097"/>
      <c r="K74" s="1097"/>
      <c r="L74" s="1097"/>
      <c r="M74" s="1097"/>
      <c r="N74" s="1097"/>
      <c r="O74" s="1097"/>
      <c r="P74" s="1097"/>
      <c r="Q74" s="1097"/>
      <c r="R74" s="1097"/>
      <c r="S74" s="1097"/>
      <c r="T74" s="1097"/>
      <c r="U74" s="1097"/>
      <c r="V74" s="1097"/>
      <c r="W74" s="1097"/>
      <c r="X74" s="1097"/>
      <c r="Y74" s="1097"/>
      <c r="Z74" s="1097"/>
      <c r="AA74" s="1097"/>
      <c r="AB74" s="1097"/>
      <c r="AC74" s="1097"/>
      <c r="AD74" s="1097"/>
      <c r="AE74" s="1097"/>
      <c r="AF74" s="1097"/>
    </row>
    <row r="75" spans="1:32" s="6" customFormat="1" ht="12.75">
      <c r="A75" s="520"/>
      <c r="B75" s="520"/>
      <c r="C75" s="520"/>
      <c r="D75" s="520"/>
      <c r="E75" s="520"/>
      <c r="F75" s="520"/>
      <c r="G75" s="520"/>
      <c r="H75" s="520"/>
      <c r="I75" s="520"/>
      <c r="J75" s="520"/>
      <c r="K75" s="520"/>
      <c r="L75" s="520"/>
      <c r="M75" s="520"/>
      <c r="N75" s="520"/>
      <c r="O75" s="520"/>
      <c r="P75" s="520"/>
      <c r="Q75" s="520"/>
      <c r="R75" s="520"/>
      <c r="S75" s="520"/>
      <c r="T75" s="520"/>
      <c r="U75" s="520"/>
      <c r="V75" s="520"/>
      <c r="W75" s="370"/>
      <c r="X75" s="246"/>
      <c r="Y75" s="246"/>
      <c r="Z75" s="246"/>
      <c r="AA75" s="246"/>
      <c r="AB75" s="246"/>
      <c r="AC75" s="246"/>
      <c r="AD75" s="246"/>
      <c r="AE75" s="346"/>
      <c r="AF75" s="346"/>
    </row>
    <row r="76" spans="1:32" ht="12.75">
      <c r="A76" s="434" t="s">
        <v>484</v>
      </c>
      <c r="B76" s="194"/>
      <c r="C76" s="194"/>
      <c r="D76" s="194"/>
      <c r="E76" s="194"/>
      <c r="F76" s="194"/>
      <c r="G76" s="194"/>
      <c r="H76" s="194"/>
      <c r="I76" s="194"/>
      <c r="J76" s="194"/>
      <c r="K76" s="194"/>
      <c r="L76" s="194"/>
      <c r="M76" s="194"/>
      <c r="N76" s="194"/>
      <c r="O76" s="194"/>
      <c r="P76" s="194"/>
      <c r="Q76" s="194"/>
      <c r="R76" s="194"/>
      <c r="S76" s="194"/>
      <c r="T76" s="194"/>
      <c r="U76" s="194"/>
      <c r="V76" s="194"/>
      <c r="W76" s="194"/>
      <c r="X76" s="194"/>
      <c r="Y76" s="194"/>
      <c r="Z76" s="194"/>
      <c r="AA76" s="194"/>
      <c r="AB76" s="194"/>
      <c r="AC76" s="194"/>
      <c r="AD76" s="194"/>
      <c r="AE76" s="194"/>
      <c r="AF76" s="194"/>
    </row>
    <row r="77" spans="1:32" ht="12.75">
      <c r="A77" s="346" t="s">
        <v>485</v>
      </c>
      <c r="B77" s="194"/>
      <c r="C77" s="194"/>
      <c r="D77" s="194"/>
      <c r="E77" s="194"/>
      <c r="F77" s="194"/>
      <c r="G77" s="194"/>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row>
    <row r="78" spans="1:32" ht="12.75">
      <c r="A78" s="346" t="s">
        <v>487</v>
      </c>
      <c r="B78" s="194"/>
      <c r="C78" s="194"/>
      <c r="D78" s="194"/>
      <c r="E78" s="194"/>
      <c r="F78" s="194"/>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row>
    <row r="79" spans="1:32" ht="12.75">
      <c r="A79" s="346" t="s">
        <v>488</v>
      </c>
      <c r="B79" s="194"/>
      <c r="C79" s="194"/>
      <c r="D79" s="194"/>
      <c r="E79" s="194"/>
      <c r="F79" s="194"/>
      <c r="G79" s="194"/>
      <c r="H79" s="194"/>
      <c r="I79" s="194"/>
      <c r="J79" s="194"/>
      <c r="K79" s="194"/>
      <c r="L79" s="194"/>
      <c r="M79" s="194"/>
      <c r="N79" s="194"/>
      <c r="O79" s="194"/>
      <c r="P79" s="194"/>
      <c r="Q79" s="194"/>
      <c r="R79" s="194"/>
      <c r="S79" s="194"/>
      <c r="T79" s="194"/>
      <c r="U79" s="194"/>
      <c r="V79" s="194"/>
      <c r="W79" s="194"/>
      <c r="X79" s="194"/>
      <c r="Y79" s="194"/>
      <c r="Z79" s="194"/>
      <c r="AA79" s="194"/>
      <c r="AB79" s="194"/>
      <c r="AC79" s="194"/>
      <c r="AD79" s="194"/>
      <c r="AE79" s="194"/>
      <c r="AF79" s="194"/>
    </row>
    <row r="80" spans="1:32" ht="12.75">
      <c r="A80" s="346" t="s">
        <v>489</v>
      </c>
      <c r="B80" s="194"/>
      <c r="C80" s="194"/>
      <c r="D80" s="194"/>
      <c r="E80" s="194"/>
      <c r="F80" s="194"/>
      <c r="G80" s="194"/>
      <c r="H80" s="194"/>
      <c r="I80" s="194"/>
      <c r="J80" s="194"/>
      <c r="K80" s="194"/>
      <c r="L80" s="194"/>
      <c r="M80" s="194"/>
      <c r="N80" s="194"/>
      <c r="O80" s="194"/>
      <c r="P80" s="194"/>
      <c r="Q80" s="194"/>
      <c r="R80" s="194"/>
      <c r="S80" s="194"/>
      <c r="T80" s="194"/>
      <c r="U80" s="194"/>
      <c r="V80" s="194"/>
      <c r="W80" s="194"/>
      <c r="X80" s="194"/>
      <c r="Y80" s="194"/>
      <c r="Z80" s="194"/>
      <c r="AA80" s="194"/>
      <c r="AB80" s="194"/>
      <c r="AC80" s="194"/>
      <c r="AD80" s="194"/>
      <c r="AE80" s="194"/>
      <c r="AF80" s="194"/>
    </row>
    <row r="81" spans="1:32" ht="12.75">
      <c r="A81" s="346" t="s">
        <v>490</v>
      </c>
      <c r="B81" s="194"/>
      <c r="C81" s="194"/>
      <c r="D81" s="194"/>
      <c r="E81" s="194"/>
      <c r="F81" s="194"/>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row>
    <row r="82" spans="1:32" ht="12.75">
      <c r="A82" s="346"/>
      <c r="B82" s="194"/>
      <c r="C82" s="194"/>
      <c r="D82" s="194"/>
      <c r="E82" s="194"/>
      <c r="F82" s="194"/>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4"/>
      <c r="AE82" s="194"/>
      <c r="AF82" s="194"/>
    </row>
    <row r="83" spans="1:32" ht="12.75">
      <c r="A83" s="734" t="s">
        <v>202</v>
      </c>
      <c r="B83" s="735"/>
      <c r="C83" s="735"/>
      <c r="D83" s="735"/>
      <c r="E83" s="735"/>
      <c r="F83" s="735"/>
      <c r="G83" s="735"/>
      <c r="H83" s="735"/>
      <c r="I83" s="735"/>
      <c r="J83" s="735"/>
      <c r="K83" s="735"/>
      <c r="L83" s="735"/>
      <c r="M83" s="194"/>
      <c r="N83" s="194"/>
      <c r="O83" s="194"/>
      <c r="P83" s="194"/>
      <c r="Q83" s="194"/>
      <c r="R83" s="194"/>
      <c r="S83" s="194"/>
      <c r="T83" s="194"/>
      <c r="U83" s="194"/>
      <c r="V83" s="194"/>
      <c r="W83" s="194"/>
      <c r="X83" s="194"/>
      <c r="Y83" s="194"/>
      <c r="Z83" s="194"/>
      <c r="AA83" s="194"/>
      <c r="AB83" s="194"/>
      <c r="AC83" s="194"/>
      <c r="AD83" s="194"/>
      <c r="AE83" s="194"/>
      <c r="AF83" s="194"/>
    </row>
    <row r="84" spans="1:32" ht="12.75">
      <c r="A84" s="346"/>
      <c r="B84" s="194"/>
      <c r="C84" s="194"/>
      <c r="D84" s="194"/>
      <c r="E84" s="194"/>
      <c r="F84" s="194"/>
      <c r="G84" s="194"/>
      <c r="H84" s="194"/>
      <c r="I84" s="194"/>
      <c r="J84" s="194"/>
      <c r="K84" s="194"/>
      <c r="L84" s="194"/>
      <c r="M84" s="194"/>
      <c r="N84" s="194"/>
      <c r="O84" s="194"/>
      <c r="P84" s="194"/>
      <c r="Q84" s="194"/>
      <c r="R84" s="194"/>
      <c r="S84" s="194"/>
      <c r="T84" s="194"/>
      <c r="U84" s="194"/>
      <c r="V84" s="194"/>
      <c r="W84" s="194"/>
      <c r="X84" s="194"/>
      <c r="Y84" s="194"/>
      <c r="Z84" s="194"/>
      <c r="AA84" s="194"/>
      <c r="AB84" s="194"/>
      <c r="AC84" s="194"/>
      <c r="AD84" s="194"/>
      <c r="AE84" s="194"/>
      <c r="AF84" s="194"/>
    </row>
    <row r="85" spans="1:32" s="6" customFormat="1" ht="12.75">
      <c r="A85" s="523" t="s">
        <v>491</v>
      </c>
      <c r="B85" s="523"/>
      <c r="C85" s="523"/>
      <c r="D85" s="523"/>
      <c r="E85" s="523"/>
      <c r="F85" s="523"/>
      <c r="G85" s="523"/>
      <c r="H85" s="523"/>
      <c r="I85" s="523"/>
      <c r="J85" s="523"/>
      <c r="K85" s="523"/>
      <c r="L85" s="523"/>
      <c r="M85" s="523"/>
      <c r="N85" s="523"/>
      <c r="O85" s="523"/>
      <c r="P85" s="523"/>
      <c r="Q85" s="523"/>
      <c r="R85" s="523"/>
      <c r="S85" s="523"/>
      <c r="T85" s="523"/>
      <c r="U85" s="523"/>
      <c r="V85" s="523"/>
      <c r="W85" s="523"/>
      <c r="X85" s="523"/>
      <c r="Y85" s="523"/>
      <c r="Z85" s="523"/>
      <c r="AA85" s="523"/>
      <c r="AB85" s="523"/>
      <c r="AC85" s="523"/>
      <c r="AD85" s="523"/>
      <c r="AE85" s="523"/>
      <c r="AF85" s="346"/>
    </row>
    <row r="86" spans="1:32" s="6" customFormat="1" ht="12.75">
      <c r="A86" s="523" t="s">
        <v>492</v>
      </c>
      <c r="B86" s="523"/>
      <c r="C86" s="523"/>
      <c r="D86" s="523"/>
      <c r="E86" s="523"/>
      <c r="F86" s="523"/>
      <c r="G86" s="523"/>
      <c r="H86" s="523"/>
      <c r="I86" s="523"/>
      <c r="J86" s="523"/>
      <c r="K86" s="523"/>
      <c r="L86" s="523"/>
      <c r="M86" s="523"/>
      <c r="N86" s="523"/>
      <c r="O86" s="523"/>
      <c r="P86" s="523"/>
      <c r="Q86" s="523"/>
      <c r="R86" s="523"/>
      <c r="S86" s="523"/>
      <c r="T86" s="523"/>
      <c r="U86" s="523"/>
      <c r="V86" s="523"/>
      <c r="W86" s="523"/>
      <c r="X86" s="523"/>
      <c r="Y86" s="523"/>
      <c r="Z86" s="523"/>
      <c r="AA86" s="523"/>
      <c r="AB86" s="523"/>
      <c r="AC86" s="523"/>
      <c r="AD86" s="523"/>
      <c r="AE86" s="523"/>
      <c r="AF86" s="346"/>
    </row>
    <row r="87" spans="1:32" s="6" customFormat="1" ht="12.75">
      <c r="A87" s="523"/>
      <c r="B87" s="523"/>
      <c r="C87" s="523"/>
      <c r="D87" s="523"/>
      <c r="E87" s="523"/>
      <c r="F87" s="523"/>
      <c r="G87" s="523"/>
      <c r="H87" s="523"/>
      <c r="I87" s="523"/>
      <c r="J87" s="523"/>
      <c r="K87" s="523"/>
      <c r="L87" s="523"/>
      <c r="M87" s="523"/>
      <c r="N87" s="523"/>
      <c r="O87" s="523"/>
      <c r="P87" s="523"/>
      <c r="Q87" s="523"/>
      <c r="R87" s="523"/>
      <c r="S87" s="523"/>
      <c r="T87" s="523"/>
      <c r="U87" s="523"/>
      <c r="V87" s="523"/>
      <c r="W87" s="523"/>
      <c r="X87" s="523"/>
      <c r="Y87" s="523"/>
      <c r="Z87" s="523"/>
      <c r="AA87" s="523"/>
      <c r="AB87" s="523"/>
      <c r="AC87" s="523"/>
      <c r="AD87" s="523"/>
      <c r="AE87" s="523"/>
      <c r="AF87" s="346"/>
    </row>
    <row r="88" spans="1:32" ht="12.75">
      <c r="A88" s="435" t="s">
        <v>493</v>
      </c>
      <c r="B88" s="435"/>
      <c r="C88" s="435"/>
      <c r="D88" s="435"/>
      <c r="E88" s="435"/>
      <c r="F88" s="435"/>
      <c r="G88" s="435"/>
      <c r="H88" s="435"/>
      <c r="I88" s="435"/>
      <c r="J88" s="435"/>
      <c r="K88" s="435"/>
      <c r="L88" s="435"/>
      <c r="M88" s="435"/>
      <c r="N88" s="435"/>
      <c r="O88" s="435"/>
      <c r="P88" s="435"/>
      <c r="Q88" s="436"/>
      <c r="R88" s="436"/>
      <c r="S88" s="436"/>
      <c r="T88" s="436"/>
      <c r="U88" s="436"/>
      <c r="V88" s="436"/>
      <c r="W88" s="436"/>
      <c r="X88" s="436"/>
      <c r="Y88" s="436"/>
      <c r="Z88" s="436"/>
      <c r="AA88" s="436"/>
      <c r="AB88" s="436"/>
      <c r="AC88" s="436"/>
      <c r="AD88" s="436"/>
      <c r="AE88" s="255"/>
      <c r="AF88" s="194"/>
    </row>
    <row r="89" spans="1:32" ht="12.75">
      <c r="A89" s="436"/>
      <c r="B89" s="436"/>
      <c r="C89" s="436"/>
      <c r="D89" s="436"/>
      <c r="E89" s="436"/>
      <c r="F89" s="436"/>
      <c r="G89" s="436"/>
      <c r="H89" s="436"/>
      <c r="I89" s="436"/>
      <c r="J89" s="436"/>
      <c r="K89" s="436"/>
      <c r="L89" s="436"/>
      <c r="M89" s="436"/>
      <c r="N89" s="436"/>
      <c r="O89" s="436"/>
      <c r="P89" s="436"/>
      <c r="Q89" s="436"/>
      <c r="R89" s="436"/>
      <c r="S89" s="436"/>
      <c r="T89" s="436"/>
      <c r="U89" s="436"/>
      <c r="V89" s="436"/>
      <c r="W89" s="436"/>
      <c r="X89" s="436"/>
      <c r="Y89" s="436"/>
      <c r="Z89" s="436"/>
      <c r="AA89" s="436"/>
      <c r="AB89" s="436"/>
      <c r="AC89" s="436"/>
      <c r="AD89" s="436"/>
      <c r="AE89" s="255"/>
      <c r="AF89" s="194"/>
    </row>
    <row r="90" spans="1:32" ht="15">
      <c r="A90" s="346"/>
      <c r="B90" s="356"/>
      <c r="C90" s="356"/>
      <c r="D90" s="356"/>
      <c r="E90" s="356"/>
      <c r="F90" s="195" t="s">
        <v>245</v>
      </c>
      <c r="G90" s="356"/>
      <c r="H90" s="346"/>
      <c r="I90" s="346"/>
      <c r="J90" s="346"/>
      <c r="K90" s="346"/>
      <c r="L90" s="346"/>
      <c r="M90" s="346"/>
      <c r="N90" s="346"/>
      <c r="O90" s="346"/>
      <c r="P90" s="346"/>
      <c r="Q90" s="346"/>
      <c r="R90" s="346"/>
      <c r="S90" s="346"/>
      <c r="T90" s="346"/>
      <c r="U90" s="346"/>
      <c r="V90" s="195" t="s">
        <v>246</v>
      </c>
      <c r="W90" s="356"/>
      <c r="X90" s="346"/>
      <c r="Y90" s="346"/>
      <c r="Z90" s="346"/>
      <c r="AA90" s="346"/>
      <c r="AB90" s="346"/>
      <c r="AC90" s="346"/>
      <c r="AD90" s="346"/>
      <c r="AE90" s="353"/>
      <c r="AF90" s="194"/>
    </row>
    <row r="91" spans="1:32" ht="7.5" customHeight="1">
      <c r="A91" s="346"/>
      <c r="B91" s="356"/>
      <c r="C91" s="356"/>
      <c r="D91" s="356"/>
      <c r="E91" s="356"/>
      <c r="F91" s="195"/>
      <c r="G91" s="356"/>
      <c r="H91" s="346"/>
      <c r="I91" s="346"/>
      <c r="J91" s="346"/>
      <c r="K91" s="346"/>
      <c r="L91" s="346"/>
      <c r="M91" s="346"/>
      <c r="N91" s="346"/>
      <c r="O91" s="346"/>
      <c r="P91" s="346"/>
      <c r="Q91" s="346"/>
      <c r="R91" s="346"/>
      <c r="S91" s="346"/>
      <c r="T91" s="346"/>
      <c r="U91" s="346"/>
      <c r="V91" s="195"/>
      <c r="W91" s="356"/>
      <c r="X91" s="346"/>
      <c r="Y91" s="346"/>
      <c r="Z91" s="346"/>
      <c r="AA91" s="346"/>
      <c r="AB91" s="346"/>
      <c r="AC91" s="346"/>
      <c r="AD91" s="346"/>
      <c r="AE91" s="353"/>
      <c r="AF91" s="194"/>
    </row>
    <row r="92" spans="1:32" ht="13.5">
      <c r="A92" s="194"/>
      <c r="B92" s="890" t="s">
        <v>494</v>
      </c>
      <c r="C92" s="891"/>
      <c r="D92" s="891"/>
      <c r="E92" s="891"/>
      <c r="F92" s="891"/>
      <c r="G92" s="891"/>
      <c r="H92" s="891"/>
      <c r="I92" s="891"/>
      <c r="J92" s="891"/>
      <c r="K92" s="229"/>
      <c r="L92" s="194"/>
      <c r="M92" s="194"/>
      <c r="N92" s="194"/>
      <c r="O92" s="194"/>
      <c r="P92" s="246"/>
      <c r="Q92" s="194"/>
      <c r="R92" s="890" t="s">
        <v>494</v>
      </c>
      <c r="S92" s="891"/>
      <c r="T92" s="891"/>
      <c r="U92" s="891"/>
      <c r="V92" s="891"/>
      <c r="W92" s="891"/>
      <c r="X92" s="891"/>
      <c r="Y92" s="891"/>
      <c r="Z92" s="891"/>
      <c r="AA92" s="229"/>
      <c r="AB92" s="194"/>
      <c r="AC92" s="194"/>
      <c r="AD92" s="194"/>
      <c r="AE92" s="194"/>
      <c r="AF92" s="194"/>
    </row>
    <row r="93" spans="1:32" ht="12.75">
      <c r="A93" s="194"/>
      <c r="B93" s="901">
        <f>Questionnaire!B40</f>
        <v>0</v>
      </c>
      <c r="C93" s="902"/>
      <c r="D93" s="902"/>
      <c r="E93" s="902"/>
      <c r="F93" s="902"/>
      <c r="G93" s="902"/>
      <c r="H93" s="902"/>
      <c r="I93" s="902"/>
      <c r="J93" s="902"/>
      <c r="K93" s="902"/>
      <c r="L93" s="902"/>
      <c r="M93" s="902"/>
      <c r="N93" s="903"/>
      <c r="O93" s="194"/>
      <c r="P93" s="246"/>
      <c r="Q93" s="194"/>
      <c r="R93" s="901">
        <f>Questionnaire!B40</f>
        <v>0</v>
      </c>
      <c r="S93" s="902"/>
      <c r="T93" s="902"/>
      <c r="U93" s="902"/>
      <c r="V93" s="902"/>
      <c r="W93" s="902"/>
      <c r="X93" s="902"/>
      <c r="Y93" s="902"/>
      <c r="Z93" s="902"/>
      <c r="AA93" s="902"/>
      <c r="AB93" s="902"/>
      <c r="AC93" s="902"/>
      <c r="AD93" s="903"/>
      <c r="AE93" s="194"/>
      <c r="AF93" s="194"/>
    </row>
    <row r="94" spans="1:32" ht="12.75">
      <c r="A94" s="194"/>
      <c r="B94" s="374" t="s">
        <v>248</v>
      </c>
      <c r="C94" s="374"/>
      <c r="D94" s="374"/>
      <c r="E94" s="823"/>
      <c r="F94" s="939"/>
      <c r="G94" s="939"/>
      <c r="H94" s="939"/>
      <c r="I94" s="939"/>
      <c r="J94" s="939"/>
      <c r="K94" s="939"/>
      <c r="L94" s="939"/>
      <c r="M94" s="939"/>
      <c r="N94" s="824"/>
      <c r="O94" s="194"/>
      <c r="P94" s="246"/>
      <c r="Q94" s="194"/>
      <c r="R94" s="374" t="s">
        <v>248</v>
      </c>
      <c r="S94" s="374"/>
      <c r="T94" s="374"/>
      <c r="U94" s="823"/>
      <c r="V94" s="939"/>
      <c r="W94" s="939"/>
      <c r="X94" s="939"/>
      <c r="Y94" s="939"/>
      <c r="Z94" s="939"/>
      <c r="AA94" s="939"/>
      <c r="AB94" s="939"/>
      <c r="AC94" s="939"/>
      <c r="AD94" s="824"/>
      <c r="AE94" s="194"/>
      <c r="AF94" s="194"/>
    </row>
    <row r="95" spans="1:32" ht="13.5">
      <c r="A95" s="194"/>
      <c r="B95" s="299" t="s">
        <v>463</v>
      </c>
      <c r="C95" s="299"/>
      <c r="D95" s="299"/>
      <c r="E95" s="299"/>
      <c r="F95" s="871" t="s">
        <v>285</v>
      </c>
      <c r="G95" s="872"/>
      <c r="H95" s="868"/>
      <c r="I95" s="869"/>
      <c r="J95" s="870"/>
      <c r="K95" s="300" t="s">
        <v>389</v>
      </c>
      <c r="L95" s="868"/>
      <c r="M95" s="869"/>
      <c r="N95" s="870"/>
      <c r="O95" s="194"/>
      <c r="P95" s="246"/>
      <c r="Q95" s="194"/>
      <c r="R95" s="299" t="s">
        <v>463</v>
      </c>
      <c r="S95" s="299"/>
      <c r="T95" s="299"/>
      <c r="U95" s="299"/>
      <c r="V95" s="871" t="s">
        <v>285</v>
      </c>
      <c r="W95" s="872"/>
      <c r="X95" s="868"/>
      <c r="Y95" s="869"/>
      <c r="Z95" s="870"/>
      <c r="AA95" s="300" t="s">
        <v>389</v>
      </c>
      <c r="AB95" s="868"/>
      <c r="AC95" s="869"/>
      <c r="AD95" s="870"/>
      <c r="AE95" s="194"/>
      <c r="AF95" s="194"/>
    </row>
    <row r="96" spans="1:32" ht="13.5">
      <c r="A96" s="863" t="s">
        <v>495</v>
      </c>
      <c r="B96" s="864"/>
      <c r="C96" s="864"/>
      <c r="D96" s="864"/>
      <c r="E96" s="864"/>
      <c r="F96" s="864"/>
      <c r="G96" s="864"/>
      <c r="H96" s="864"/>
      <c r="I96" s="864"/>
      <c r="J96" s="864"/>
      <c r="K96" s="874"/>
      <c r="L96" s="904"/>
      <c r="M96" s="905"/>
      <c r="N96" s="906"/>
      <c r="O96" s="194"/>
      <c r="P96" s="246"/>
      <c r="Q96" s="863" t="s">
        <v>495</v>
      </c>
      <c r="R96" s="864"/>
      <c r="S96" s="864"/>
      <c r="T96" s="864"/>
      <c r="U96" s="864"/>
      <c r="V96" s="864"/>
      <c r="W96" s="864"/>
      <c r="X96" s="864"/>
      <c r="Y96" s="864"/>
      <c r="Z96" s="864"/>
      <c r="AA96" s="874"/>
      <c r="AB96" s="904"/>
      <c r="AC96" s="905"/>
      <c r="AD96" s="906"/>
      <c r="AE96" s="194"/>
      <c r="AF96" s="194"/>
    </row>
    <row r="97" spans="1:32" ht="13.5">
      <c r="A97" s="863" t="s">
        <v>496</v>
      </c>
      <c r="B97" s="864"/>
      <c r="C97" s="864"/>
      <c r="D97" s="864"/>
      <c r="E97" s="864"/>
      <c r="F97" s="864"/>
      <c r="G97" s="864"/>
      <c r="H97" s="864"/>
      <c r="I97" s="864"/>
      <c r="J97" s="864"/>
      <c r="K97" s="874"/>
      <c r="L97" s="758"/>
      <c r="M97" s="759"/>
      <c r="N97" s="760"/>
      <c r="O97" s="194"/>
      <c r="P97" s="246"/>
      <c r="Q97" s="863" t="s">
        <v>496</v>
      </c>
      <c r="R97" s="864"/>
      <c r="S97" s="864"/>
      <c r="T97" s="864"/>
      <c r="U97" s="864"/>
      <c r="V97" s="864"/>
      <c r="W97" s="864"/>
      <c r="X97" s="864"/>
      <c r="Y97" s="864"/>
      <c r="Z97" s="864"/>
      <c r="AA97" s="874"/>
      <c r="AB97" s="758"/>
      <c r="AC97" s="759"/>
      <c r="AD97" s="760"/>
      <c r="AE97" s="194"/>
      <c r="AF97" s="194"/>
    </row>
    <row r="98" spans="1:32" ht="13.5">
      <c r="A98" s="899" t="s">
        <v>497</v>
      </c>
      <c r="B98" s="900"/>
      <c r="C98" s="900"/>
      <c r="D98" s="900"/>
      <c r="E98" s="900"/>
      <c r="F98" s="900"/>
      <c r="G98" s="900"/>
      <c r="H98" s="900"/>
      <c r="I98" s="900"/>
      <c r="J98" s="900"/>
      <c r="K98" s="872"/>
      <c r="L98" s="758"/>
      <c r="M98" s="759"/>
      <c r="N98" s="760"/>
      <c r="O98" s="194"/>
      <c r="P98" s="246"/>
      <c r="Q98" s="899" t="s">
        <v>497</v>
      </c>
      <c r="R98" s="900"/>
      <c r="S98" s="900"/>
      <c r="T98" s="900"/>
      <c r="U98" s="900"/>
      <c r="V98" s="900"/>
      <c r="W98" s="900"/>
      <c r="X98" s="900"/>
      <c r="Y98" s="900"/>
      <c r="Z98" s="900"/>
      <c r="AA98" s="872"/>
      <c r="AB98" s="758"/>
      <c r="AC98" s="759"/>
      <c r="AD98" s="760"/>
      <c r="AE98" s="194"/>
      <c r="AF98" s="194"/>
    </row>
    <row r="99" spans="1:32" ht="13.5">
      <c r="A99" s="863" t="s">
        <v>498</v>
      </c>
      <c r="B99" s="864"/>
      <c r="C99" s="873"/>
      <c r="D99" s="892"/>
      <c r="E99" s="894"/>
      <c r="F99" s="440" t="s">
        <v>499</v>
      </c>
      <c r="G99" s="7"/>
      <c r="H99" s="343" t="s">
        <v>500</v>
      </c>
      <c r="I99" s="194"/>
      <c r="J99" s="441" t="s">
        <v>501</v>
      </c>
      <c r="K99" s="229" t="s">
        <v>272</v>
      </c>
      <c r="L99" s="895">
        <f>D99*G99</f>
        <v>0</v>
      </c>
      <c r="M99" s="896"/>
      <c r="N99" s="897"/>
      <c r="O99" s="503"/>
      <c r="P99" s="394"/>
      <c r="Q99" s="863" t="s">
        <v>498</v>
      </c>
      <c r="R99" s="864"/>
      <c r="S99" s="873"/>
      <c r="T99" s="892"/>
      <c r="U99" s="894"/>
      <c r="V99" s="440" t="s">
        <v>499</v>
      </c>
      <c r="W99" s="7"/>
      <c r="X99" s="343" t="s">
        <v>500</v>
      </c>
      <c r="Y99" s="194"/>
      <c r="Z99" s="441" t="s">
        <v>501</v>
      </c>
      <c r="AA99" s="229" t="s">
        <v>272</v>
      </c>
      <c r="AB99" s="895">
        <f>T99*W99</f>
        <v>0</v>
      </c>
      <c r="AC99" s="896"/>
      <c r="AD99" s="897"/>
      <c r="AE99" s="194"/>
      <c r="AF99" s="194"/>
    </row>
    <row r="100" spans="1:32" ht="13.5">
      <c r="A100" s="863" t="s">
        <v>502</v>
      </c>
      <c r="B100" s="864"/>
      <c r="C100" s="873"/>
      <c r="D100" s="898"/>
      <c r="E100" s="894"/>
      <c r="F100" s="440" t="s">
        <v>499</v>
      </c>
      <c r="G100" s="7"/>
      <c r="H100" s="343" t="s">
        <v>500</v>
      </c>
      <c r="I100" s="194"/>
      <c r="J100" s="441" t="s">
        <v>501</v>
      </c>
      <c r="K100" s="439" t="s">
        <v>272</v>
      </c>
      <c r="L100" s="895">
        <f>D100*G100</f>
        <v>0</v>
      </c>
      <c r="M100" s="896"/>
      <c r="N100" s="897"/>
      <c r="O100" s="503"/>
      <c r="P100" s="394"/>
      <c r="Q100" s="863" t="s">
        <v>502</v>
      </c>
      <c r="R100" s="864"/>
      <c r="S100" s="873"/>
      <c r="T100" s="898"/>
      <c r="U100" s="894"/>
      <c r="V100" s="440" t="s">
        <v>499</v>
      </c>
      <c r="W100" s="7"/>
      <c r="X100" s="343" t="s">
        <v>500</v>
      </c>
      <c r="Y100" s="194"/>
      <c r="Z100" s="441" t="s">
        <v>501</v>
      </c>
      <c r="AA100" s="439" t="s">
        <v>272</v>
      </c>
      <c r="AB100" s="895">
        <f>T100*W100</f>
        <v>0</v>
      </c>
      <c r="AC100" s="896"/>
      <c r="AD100" s="897"/>
      <c r="AE100" s="194"/>
      <c r="AF100" s="194"/>
    </row>
    <row r="101" spans="1:32" ht="13.5">
      <c r="A101" s="863" t="s">
        <v>503</v>
      </c>
      <c r="B101" s="864"/>
      <c r="C101" s="864"/>
      <c r="D101" s="864"/>
      <c r="E101" s="864"/>
      <c r="F101" s="864"/>
      <c r="G101" s="864"/>
      <c r="H101" s="864"/>
      <c r="I101" s="864"/>
      <c r="J101" s="864"/>
      <c r="K101" s="439" t="s">
        <v>272</v>
      </c>
      <c r="L101" s="758"/>
      <c r="M101" s="759"/>
      <c r="N101" s="760"/>
      <c r="O101" s="194"/>
      <c r="P101" s="246"/>
      <c r="Q101" s="863" t="s">
        <v>503</v>
      </c>
      <c r="R101" s="864"/>
      <c r="S101" s="864"/>
      <c r="T101" s="864"/>
      <c r="U101" s="864"/>
      <c r="V101" s="864"/>
      <c r="W101" s="864"/>
      <c r="X101" s="864"/>
      <c r="Y101" s="864"/>
      <c r="Z101" s="864"/>
      <c r="AA101" s="439" t="s">
        <v>272</v>
      </c>
      <c r="AB101" s="758"/>
      <c r="AC101" s="759"/>
      <c r="AD101" s="760"/>
      <c r="AE101" s="194"/>
      <c r="AF101" s="194"/>
    </row>
    <row r="102" spans="1:32" ht="13.5">
      <c r="A102" s="863" t="s">
        <v>504</v>
      </c>
      <c r="B102" s="864"/>
      <c r="C102" s="864"/>
      <c r="D102" s="864"/>
      <c r="E102" s="864"/>
      <c r="F102" s="864"/>
      <c r="G102" s="864"/>
      <c r="H102" s="864"/>
      <c r="I102" s="864"/>
      <c r="J102" s="864"/>
      <c r="K102" s="439" t="s">
        <v>272</v>
      </c>
      <c r="L102" s="758"/>
      <c r="M102" s="759"/>
      <c r="N102" s="760"/>
      <c r="O102" s="194"/>
      <c r="P102" s="246"/>
      <c r="Q102" s="863" t="s">
        <v>504</v>
      </c>
      <c r="R102" s="864"/>
      <c r="S102" s="864"/>
      <c r="T102" s="864"/>
      <c r="U102" s="864"/>
      <c r="V102" s="864"/>
      <c r="W102" s="864"/>
      <c r="X102" s="864"/>
      <c r="Y102" s="864"/>
      <c r="Z102" s="864"/>
      <c r="AA102" s="439" t="s">
        <v>272</v>
      </c>
      <c r="AB102" s="758"/>
      <c r="AC102" s="759"/>
      <c r="AD102" s="760"/>
      <c r="AE102" s="194"/>
      <c r="AF102" s="194"/>
    </row>
    <row r="103" spans="1:32" ht="13.5">
      <c r="A103" s="194"/>
      <c r="B103" s="439"/>
      <c r="C103" s="439"/>
      <c r="D103" s="439"/>
      <c r="E103" s="439"/>
      <c r="F103" s="439"/>
      <c r="G103" s="439"/>
      <c r="H103" s="439"/>
      <c r="I103" s="439"/>
      <c r="J103" s="439"/>
      <c r="K103" s="439"/>
      <c r="L103" s="229"/>
      <c r="M103" s="229"/>
      <c r="N103" s="229"/>
      <c r="O103" s="194"/>
      <c r="P103" s="246"/>
      <c r="Q103" s="194"/>
      <c r="R103" s="439"/>
      <c r="S103" s="439"/>
      <c r="T103" s="439"/>
      <c r="U103" s="439"/>
      <c r="V103" s="439"/>
      <c r="W103" s="439"/>
      <c r="X103" s="439"/>
      <c r="Y103" s="439"/>
      <c r="Z103" s="439"/>
      <c r="AA103" s="439"/>
      <c r="AB103" s="229"/>
      <c r="AC103" s="229"/>
      <c r="AD103" s="229"/>
      <c r="AE103" s="194"/>
      <c r="AF103" s="194"/>
    </row>
    <row r="104" spans="1:32" ht="13.5">
      <c r="A104" s="194"/>
      <c r="B104" s="890" t="s">
        <v>505</v>
      </c>
      <c r="C104" s="891"/>
      <c r="D104" s="891"/>
      <c r="E104" s="891"/>
      <c r="F104" s="891"/>
      <c r="G104" s="891"/>
      <c r="H104" s="891"/>
      <c r="I104" s="891"/>
      <c r="J104" s="891"/>
      <c r="K104" s="229"/>
      <c r="L104" s="194"/>
      <c r="M104" s="194"/>
      <c r="N104" s="194"/>
      <c r="O104" s="194"/>
      <c r="P104" s="246"/>
      <c r="Q104" s="194"/>
      <c r="R104" s="890" t="s">
        <v>505</v>
      </c>
      <c r="S104" s="891"/>
      <c r="T104" s="891"/>
      <c r="U104" s="891"/>
      <c r="V104" s="891"/>
      <c r="W104" s="891"/>
      <c r="X104" s="891"/>
      <c r="Y104" s="891"/>
      <c r="Z104" s="891"/>
      <c r="AA104" s="229"/>
      <c r="AB104" s="194"/>
      <c r="AC104" s="194"/>
      <c r="AD104" s="194"/>
      <c r="AE104" s="194"/>
      <c r="AF104" s="194"/>
    </row>
    <row r="105" spans="1:32" ht="12.75">
      <c r="A105" s="194"/>
      <c r="B105" s="901"/>
      <c r="C105" s="902"/>
      <c r="D105" s="902"/>
      <c r="E105" s="902"/>
      <c r="F105" s="902"/>
      <c r="G105" s="902"/>
      <c r="H105" s="902"/>
      <c r="I105" s="902"/>
      <c r="J105" s="902"/>
      <c r="K105" s="902"/>
      <c r="L105" s="902"/>
      <c r="M105" s="902"/>
      <c r="N105" s="903"/>
      <c r="O105" s="194"/>
      <c r="P105" s="246"/>
      <c r="Q105" s="194"/>
      <c r="R105" s="901"/>
      <c r="S105" s="902"/>
      <c r="T105" s="902"/>
      <c r="U105" s="902"/>
      <c r="V105" s="902"/>
      <c r="W105" s="902"/>
      <c r="X105" s="902"/>
      <c r="Y105" s="902"/>
      <c r="Z105" s="902"/>
      <c r="AA105" s="902"/>
      <c r="AB105" s="902"/>
      <c r="AC105" s="902"/>
      <c r="AD105" s="903"/>
      <c r="AE105" s="194"/>
      <c r="AF105" s="194"/>
    </row>
    <row r="106" spans="1:32" ht="12.75">
      <c r="A106" s="194"/>
      <c r="B106" s="374" t="s">
        <v>248</v>
      </c>
      <c r="C106" s="374"/>
      <c r="D106" s="374"/>
      <c r="E106" s="823"/>
      <c r="F106" s="939"/>
      <c r="G106" s="939"/>
      <c r="H106" s="939"/>
      <c r="I106" s="939"/>
      <c r="J106" s="939"/>
      <c r="K106" s="939"/>
      <c r="L106" s="939"/>
      <c r="M106" s="939"/>
      <c r="N106" s="824"/>
      <c r="O106" s="194"/>
      <c r="P106" s="246"/>
      <c r="Q106" s="194"/>
      <c r="R106" s="374" t="s">
        <v>248</v>
      </c>
      <c r="S106" s="374"/>
      <c r="T106" s="374"/>
      <c r="U106" s="823"/>
      <c r="V106" s="939"/>
      <c r="W106" s="939"/>
      <c r="X106" s="939"/>
      <c r="Y106" s="939"/>
      <c r="Z106" s="939"/>
      <c r="AA106" s="939"/>
      <c r="AB106" s="939"/>
      <c r="AC106" s="939"/>
      <c r="AD106" s="824"/>
      <c r="AE106" s="194"/>
      <c r="AF106" s="194"/>
    </row>
    <row r="107" spans="1:32" ht="13.5">
      <c r="A107" s="194"/>
      <c r="B107" s="299" t="s">
        <v>463</v>
      </c>
      <c r="C107" s="299"/>
      <c r="D107" s="299"/>
      <c r="E107" s="299"/>
      <c r="F107" s="871" t="s">
        <v>285</v>
      </c>
      <c r="G107" s="872"/>
      <c r="H107" s="868"/>
      <c r="I107" s="869"/>
      <c r="J107" s="870"/>
      <c r="K107" s="300" t="s">
        <v>389</v>
      </c>
      <c r="L107" s="868"/>
      <c r="M107" s="869"/>
      <c r="N107" s="870"/>
      <c r="O107" s="194"/>
      <c r="P107" s="246"/>
      <c r="Q107" s="194"/>
      <c r="R107" s="299" t="s">
        <v>463</v>
      </c>
      <c r="S107" s="299"/>
      <c r="T107" s="299"/>
      <c r="U107" s="299"/>
      <c r="V107" s="871" t="s">
        <v>285</v>
      </c>
      <c r="W107" s="872"/>
      <c r="X107" s="868"/>
      <c r="Y107" s="869"/>
      <c r="Z107" s="870"/>
      <c r="AA107" s="300" t="s">
        <v>389</v>
      </c>
      <c r="AB107" s="868"/>
      <c r="AC107" s="869"/>
      <c r="AD107" s="870"/>
      <c r="AE107" s="194"/>
      <c r="AF107" s="194"/>
    </row>
    <row r="108" spans="1:32" ht="13.5">
      <c r="A108" s="863" t="s">
        <v>495</v>
      </c>
      <c r="B108" s="864"/>
      <c r="C108" s="864"/>
      <c r="D108" s="864"/>
      <c r="E108" s="864"/>
      <c r="F108" s="864"/>
      <c r="G108" s="864"/>
      <c r="H108" s="864"/>
      <c r="I108" s="864"/>
      <c r="J108" s="864"/>
      <c r="K108" s="874"/>
      <c r="L108" s="904"/>
      <c r="M108" s="905"/>
      <c r="N108" s="906"/>
      <c r="O108" s="194"/>
      <c r="P108" s="246"/>
      <c r="Q108" s="863" t="s">
        <v>495</v>
      </c>
      <c r="R108" s="864"/>
      <c r="S108" s="864"/>
      <c r="T108" s="864"/>
      <c r="U108" s="864"/>
      <c r="V108" s="864"/>
      <c r="W108" s="864"/>
      <c r="X108" s="864"/>
      <c r="Y108" s="864"/>
      <c r="Z108" s="864"/>
      <c r="AA108" s="874"/>
      <c r="AB108" s="904"/>
      <c r="AC108" s="905"/>
      <c r="AD108" s="906"/>
      <c r="AE108" s="194"/>
      <c r="AF108" s="194"/>
    </row>
    <row r="109" spans="1:32" ht="13.5">
      <c r="A109" s="863" t="s">
        <v>496</v>
      </c>
      <c r="B109" s="864"/>
      <c r="C109" s="864"/>
      <c r="D109" s="864"/>
      <c r="E109" s="864"/>
      <c r="F109" s="864"/>
      <c r="G109" s="864"/>
      <c r="H109" s="864"/>
      <c r="I109" s="864"/>
      <c r="J109" s="864"/>
      <c r="K109" s="874"/>
      <c r="L109" s="758"/>
      <c r="M109" s="759"/>
      <c r="N109" s="760"/>
      <c r="O109" s="194"/>
      <c r="P109" s="246"/>
      <c r="Q109" s="863" t="s">
        <v>496</v>
      </c>
      <c r="R109" s="864"/>
      <c r="S109" s="864"/>
      <c r="T109" s="864"/>
      <c r="U109" s="864"/>
      <c r="V109" s="864"/>
      <c r="W109" s="864"/>
      <c r="X109" s="864"/>
      <c r="Y109" s="864"/>
      <c r="Z109" s="864"/>
      <c r="AA109" s="874"/>
      <c r="AB109" s="758"/>
      <c r="AC109" s="759"/>
      <c r="AD109" s="760"/>
      <c r="AE109" s="194"/>
      <c r="AF109" s="194"/>
    </row>
    <row r="110" spans="1:32" ht="13.5">
      <c r="A110" s="899" t="s">
        <v>497</v>
      </c>
      <c r="B110" s="900"/>
      <c r="C110" s="900"/>
      <c r="D110" s="900"/>
      <c r="E110" s="900"/>
      <c r="F110" s="900"/>
      <c r="G110" s="900"/>
      <c r="H110" s="900"/>
      <c r="I110" s="900"/>
      <c r="J110" s="900"/>
      <c r="K110" s="872"/>
      <c r="L110" s="758"/>
      <c r="M110" s="759"/>
      <c r="N110" s="760"/>
      <c r="O110" s="194"/>
      <c r="P110" s="246"/>
      <c r="Q110" s="899" t="s">
        <v>497</v>
      </c>
      <c r="R110" s="900"/>
      <c r="S110" s="900"/>
      <c r="T110" s="900"/>
      <c r="U110" s="900"/>
      <c r="V110" s="900"/>
      <c r="W110" s="900"/>
      <c r="X110" s="900"/>
      <c r="Y110" s="900"/>
      <c r="Z110" s="900"/>
      <c r="AA110" s="872"/>
      <c r="AB110" s="758"/>
      <c r="AC110" s="759"/>
      <c r="AD110" s="760"/>
      <c r="AE110" s="194"/>
      <c r="AF110" s="194"/>
    </row>
    <row r="111" spans="1:32" ht="13.5">
      <c r="A111" s="863" t="s">
        <v>498</v>
      </c>
      <c r="B111" s="864"/>
      <c r="C111" s="873"/>
      <c r="D111" s="892"/>
      <c r="E111" s="894"/>
      <c r="F111" s="440" t="s">
        <v>499</v>
      </c>
      <c r="G111" s="7"/>
      <c r="H111" s="343" t="s">
        <v>500</v>
      </c>
      <c r="I111" s="194"/>
      <c r="J111" s="441" t="s">
        <v>501</v>
      </c>
      <c r="K111" s="229" t="s">
        <v>272</v>
      </c>
      <c r="L111" s="895">
        <f>D111*G111</f>
        <v>0</v>
      </c>
      <c r="M111" s="896"/>
      <c r="N111" s="897"/>
      <c r="O111" s="503"/>
      <c r="P111" s="394"/>
      <c r="Q111" s="863" t="s">
        <v>498</v>
      </c>
      <c r="R111" s="864"/>
      <c r="S111" s="873"/>
      <c r="T111" s="892"/>
      <c r="U111" s="894"/>
      <c r="V111" s="440" t="s">
        <v>499</v>
      </c>
      <c r="W111" s="7"/>
      <c r="X111" s="343" t="s">
        <v>500</v>
      </c>
      <c r="Y111" s="194"/>
      <c r="Z111" s="441" t="s">
        <v>501</v>
      </c>
      <c r="AA111" s="229" t="s">
        <v>272</v>
      </c>
      <c r="AB111" s="895">
        <f>T111*W111</f>
        <v>0</v>
      </c>
      <c r="AC111" s="896"/>
      <c r="AD111" s="897"/>
      <c r="AE111" s="194"/>
      <c r="AF111" s="194"/>
    </row>
    <row r="112" spans="1:32" ht="13.5">
      <c r="A112" s="863" t="s">
        <v>502</v>
      </c>
      <c r="B112" s="864"/>
      <c r="C112" s="873"/>
      <c r="D112" s="898"/>
      <c r="E112" s="894"/>
      <c r="F112" s="440" t="s">
        <v>499</v>
      </c>
      <c r="G112" s="7"/>
      <c r="H112" s="343" t="s">
        <v>500</v>
      </c>
      <c r="I112" s="194"/>
      <c r="J112" s="441" t="s">
        <v>501</v>
      </c>
      <c r="K112" s="439" t="s">
        <v>272</v>
      </c>
      <c r="L112" s="895">
        <f>D112*G112</f>
        <v>0</v>
      </c>
      <c r="M112" s="896"/>
      <c r="N112" s="897"/>
      <c r="O112" s="503"/>
      <c r="P112" s="394"/>
      <c r="Q112" s="863" t="s">
        <v>502</v>
      </c>
      <c r="R112" s="864"/>
      <c r="S112" s="873"/>
      <c r="T112" s="898"/>
      <c r="U112" s="894"/>
      <c r="V112" s="440" t="s">
        <v>499</v>
      </c>
      <c r="W112" s="7"/>
      <c r="X112" s="343" t="s">
        <v>500</v>
      </c>
      <c r="Y112" s="194"/>
      <c r="Z112" s="441" t="s">
        <v>501</v>
      </c>
      <c r="AA112" s="439" t="s">
        <v>272</v>
      </c>
      <c r="AB112" s="895">
        <f>T112*W112</f>
        <v>0</v>
      </c>
      <c r="AC112" s="896"/>
      <c r="AD112" s="897"/>
      <c r="AE112" s="194"/>
      <c r="AF112" s="194"/>
    </row>
    <row r="113" spans="1:32" ht="13.5">
      <c r="A113" s="863" t="s">
        <v>503</v>
      </c>
      <c r="B113" s="864"/>
      <c r="C113" s="864"/>
      <c r="D113" s="864"/>
      <c r="E113" s="864"/>
      <c r="F113" s="864"/>
      <c r="G113" s="864"/>
      <c r="H113" s="864"/>
      <c r="I113" s="864"/>
      <c r="J113" s="864"/>
      <c r="K113" s="439" t="s">
        <v>272</v>
      </c>
      <c r="L113" s="758"/>
      <c r="M113" s="759"/>
      <c r="N113" s="760"/>
      <c r="O113" s="194"/>
      <c r="P113" s="246"/>
      <c r="Q113" s="863" t="s">
        <v>503</v>
      </c>
      <c r="R113" s="864"/>
      <c r="S113" s="864"/>
      <c r="T113" s="864"/>
      <c r="U113" s="864"/>
      <c r="V113" s="864"/>
      <c r="W113" s="864"/>
      <c r="X113" s="864"/>
      <c r="Y113" s="864"/>
      <c r="Z113" s="864"/>
      <c r="AA113" s="439" t="s">
        <v>272</v>
      </c>
      <c r="AB113" s="758"/>
      <c r="AC113" s="759"/>
      <c r="AD113" s="760"/>
      <c r="AE113" s="194"/>
      <c r="AF113" s="194"/>
    </row>
    <row r="114" spans="1:32" ht="13.5">
      <c r="A114" s="863" t="s">
        <v>504</v>
      </c>
      <c r="B114" s="864"/>
      <c r="C114" s="864"/>
      <c r="D114" s="864"/>
      <c r="E114" s="864"/>
      <c r="F114" s="864"/>
      <c r="G114" s="864"/>
      <c r="H114" s="864"/>
      <c r="I114" s="864"/>
      <c r="J114" s="864"/>
      <c r="K114" s="439" t="s">
        <v>272</v>
      </c>
      <c r="L114" s="758"/>
      <c r="M114" s="759"/>
      <c r="N114" s="760"/>
      <c r="O114" s="194"/>
      <c r="P114" s="246"/>
      <c r="Q114" s="863" t="s">
        <v>504</v>
      </c>
      <c r="R114" s="864"/>
      <c r="S114" s="864"/>
      <c r="T114" s="864"/>
      <c r="U114" s="864"/>
      <c r="V114" s="864"/>
      <c r="W114" s="864"/>
      <c r="X114" s="864"/>
      <c r="Y114" s="864"/>
      <c r="Z114" s="864"/>
      <c r="AA114" s="439" t="s">
        <v>272</v>
      </c>
      <c r="AB114" s="758"/>
      <c r="AC114" s="759"/>
      <c r="AD114" s="760"/>
      <c r="AE114" s="194"/>
      <c r="AF114" s="194"/>
    </row>
    <row r="115" spans="1:32" ht="13.5">
      <c r="A115" s="439"/>
      <c r="B115" s="439"/>
      <c r="C115" s="439"/>
      <c r="D115" s="439"/>
      <c r="E115" s="439"/>
      <c r="F115" s="439"/>
      <c r="G115" s="439"/>
      <c r="H115" s="439"/>
      <c r="I115" s="439"/>
      <c r="J115" s="439"/>
      <c r="K115" s="439"/>
      <c r="L115" s="229"/>
      <c r="M115" s="229"/>
      <c r="N115" s="229"/>
      <c r="O115" s="194"/>
      <c r="P115" s="246"/>
      <c r="Q115" s="439"/>
      <c r="R115" s="439"/>
      <c r="S115" s="439"/>
      <c r="T115" s="439"/>
      <c r="U115" s="439"/>
      <c r="V115" s="439"/>
      <c r="W115" s="439"/>
      <c r="X115" s="439"/>
      <c r="Y115" s="439"/>
      <c r="Z115" s="439"/>
      <c r="AA115" s="439"/>
      <c r="AB115" s="229"/>
      <c r="AC115" s="229"/>
      <c r="AD115" s="229"/>
      <c r="AE115" s="194"/>
      <c r="AF115" s="194"/>
    </row>
    <row r="116" spans="1:32" ht="13.5">
      <c r="A116" s="444" t="s">
        <v>506</v>
      </c>
      <c r="B116" s="439"/>
      <c r="C116" s="439"/>
      <c r="D116" s="439"/>
      <c r="E116" s="439"/>
      <c r="F116" s="439"/>
      <c r="G116" s="439"/>
      <c r="H116" s="439"/>
      <c r="I116" s="439"/>
      <c r="J116" s="439"/>
      <c r="K116" s="439"/>
      <c r="L116" s="229"/>
      <c r="M116" s="229"/>
      <c r="N116" s="229"/>
      <c r="O116" s="194"/>
      <c r="P116" s="246"/>
      <c r="Q116" s="439"/>
      <c r="R116" s="439"/>
      <c r="S116" s="439"/>
      <c r="T116" s="439"/>
      <c r="U116" s="439"/>
      <c r="V116" s="439"/>
      <c r="W116" s="439"/>
      <c r="X116" s="439"/>
      <c r="Y116" s="439"/>
      <c r="Z116" s="439"/>
      <c r="AA116" s="439"/>
      <c r="AB116" s="229"/>
      <c r="AC116" s="229"/>
      <c r="AD116" s="229"/>
      <c r="AE116" s="194"/>
      <c r="AF116" s="194"/>
    </row>
    <row r="117" spans="1:32" ht="13.5">
      <c r="A117" s="297" t="s">
        <v>507</v>
      </c>
      <c r="B117" s="297"/>
      <c r="C117" s="297"/>
      <c r="D117" s="297"/>
      <c r="E117" s="297"/>
      <c r="F117" s="297"/>
      <c r="G117" s="297"/>
      <c r="H117" s="297"/>
      <c r="I117" s="297"/>
      <c r="J117" s="297"/>
      <c r="K117" s="297"/>
      <c r="L117" s="524"/>
      <c r="M117" s="524"/>
      <c r="N117" s="524"/>
      <c r="O117" s="297"/>
      <c r="P117" s="297"/>
      <c r="Q117" s="297"/>
      <c r="R117" s="297"/>
      <c r="S117" s="297"/>
      <c r="T117" s="297"/>
      <c r="U117" s="297"/>
      <c r="V117" s="297"/>
      <c r="W117" s="297"/>
      <c r="X117" s="297"/>
      <c r="Y117" s="297"/>
      <c r="Z117" s="297"/>
      <c r="AA117" s="297"/>
      <c r="AB117" s="524"/>
      <c r="AC117" s="524"/>
      <c r="AD117" s="524"/>
      <c r="AE117" s="297"/>
      <c r="AF117" s="194"/>
    </row>
    <row r="118" spans="1:32" ht="12.75">
      <c r="A118" s="370" t="s">
        <v>508</v>
      </c>
      <c r="B118" s="370"/>
      <c r="C118" s="370"/>
      <c r="D118" s="370"/>
      <c r="E118" s="370"/>
      <c r="F118" s="370"/>
      <c r="G118" s="370"/>
      <c r="H118" s="370"/>
      <c r="I118" s="370"/>
      <c r="J118" s="370"/>
      <c r="K118" s="370"/>
      <c r="L118" s="370"/>
      <c r="M118" s="370"/>
      <c r="N118" s="370"/>
      <c r="O118" s="370"/>
      <c r="P118" s="370"/>
      <c r="Q118" s="370"/>
      <c r="R118" s="370"/>
      <c r="S118" s="370"/>
      <c r="T118" s="370"/>
      <c r="U118" s="370"/>
      <c r="V118" s="370"/>
      <c r="W118" s="370"/>
      <c r="X118" s="370"/>
      <c r="Y118" s="370"/>
      <c r="Z118" s="370"/>
      <c r="AA118" s="370"/>
      <c r="AB118" s="370"/>
      <c r="AC118" s="370"/>
      <c r="AD118" s="370"/>
      <c r="AE118" s="370"/>
      <c r="AF118" s="194"/>
    </row>
    <row r="119" spans="1:32" ht="12.75">
      <c r="A119" s="346"/>
      <c r="B119" s="346"/>
      <c r="C119" s="358" t="s">
        <v>509</v>
      </c>
      <c r="D119" s="346"/>
      <c r="E119" s="346"/>
      <c r="F119" s="346"/>
      <c r="G119" s="346"/>
      <c r="H119" s="344"/>
      <c r="I119" s="346"/>
      <c r="J119" s="344"/>
      <c r="K119" s="445"/>
      <c r="L119" s="346"/>
      <c r="M119" s="374"/>
      <c r="N119" s="374"/>
      <c r="O119" s="374"/>
      <c r="P119" s="346"/>
      <c r="Q119" s="346"/>
      <c r="R119" s="346"/>
      <c r="S119" s="346"/>
      <c r="T119" s="346"/>
      <c r="U119" s="346"/>
      <c r="V119" s="346"/>
      <c r="W119" s="346"/>
      <c r="X119" s="346"/>
      <c r="Y119" s="346"/>
      <c r="Z119" s="346"/>
      <c r="AA119" s="346"/>
      <c r="AB119" s="346"/>
      <c r="AC119" s="346"/>
      <c r="AD119" s="346"/>
      <c r="AE119" s="346"/>
      <c r="AF119" s="194"/>
    </row>
    <row r="120" spans="1:32" ht="12.75">
      <c r="A120" s="346"/>
      <c r="B120" s="346"/>
      <c r="C120" s="363" t="s">
        <v>272</v>
      </c>
      <c r="D120" s="882"/>
      <c r="E120" s="883"/>
      <c r="F120" s="883"/>
      <c r="G120" s="883"/>
      <c r="H120" s="884"/>
      <c r="I120" s="344"/>
      <c r="J120" s="445" t="s">
        <v>510</v>
      </c>
      <c r="K120" s="344"/>
      <c r="L120" s="344"/>
      <c r="M120" s="346"/>
      <c r="N120" s="346"/>
      <c r="O120" s="346"/>
      <c r="P120" s="346"/>
      <c r="Q120" s="346"/>
      <c r="R120" s="346"/>
      <c r="S120" s="346"/>
      <c r="T120" s="346"/>
      <c r="U120" s="346"/>
      <c r="V120" s="346"/>
      <c r="W120" s="346"/>
      <c r="X120" s="346"/>
      <c r="Y120" s="346"/>
      <c r="Z120" s="346"/>
      <c r="AA120" s="346"/>
      <c r="AB120" s="346"/>
      <c r="AC120" s="346"/>
      <c r="AD120" s="346"/>
      <c r="AE120" s="346"/>
      <c r="AF120" s="194"/>
    </row>
    <row r="121" spans="1:32" ht="12.75">
      <c r="A121" s="346"/>
      <c r="B121" s="346"/>
      <c r="C121" s="363" t="s">
        <v>272</v>
      </c>
      <c r="D121" s="882"/>
      <c r="E121" s="883"/>
      <c r="F121" s="883"/>
      <c r="G121" s="883"/>
      <c r="H121" s="884"/>
      <c r="I121" s="344"/>
      <c r="J121" s="445" t="s">
        <v>649</v>
      </c>
      <c r="K121" s="344"/>
      <c r="L121" s="344"/>
      <c r="M121" s="346"/>
      <c r="N121" s="346"/>
      <c r="O121" s="346"/>
      <c r="P121" s="346"/>
      <c r="Q121" s="346"/>
      <c r="R121" s="346"/>
      <c r="S121" s="346"/>
      <c r="T121" s="346"/>
      <c r="U121" s="346"/>
      <c r="V121" s="346"/>
      <c r="W121" s="346"/>
      <c r="X121" s="346"/>
      <c r="Y121" s="346"/>
      <c r="Z121" s="346"/>
      <c r="AA121" s="346"/>
      <c r="AB121" s="346"/>
      <c r="AC121" s="346"/>
      <c r="AD121" s="346"/>
      <c r="AE121" s="346"/>
      <c r="AF121" s="194"/>
    </row>
    <row r="122" spans="1:32" ht="12.75">
      <c r="A122" s="346"/>
      <c r="B122" s="346"/>
      <c r="C122" s="363" t="s">
        <v>272</v>
      </c>
      <c r="D122" s="882"/>
      <c r="E122" s="883"/>
      <c r="F122" s="883"/>
      <c r="G122" s="883"/>
      <c r="H122" s="884"/>
      <c r="I122" s="344"/>
      <c r="J122" s="445" t="s">
        <v>650</v>
      </c>
      <c r="K122" s="344"/>
      <c r="L122" s="344"/>
      <c r="M122" s="346"/>
      <c r="N122" s="346"/>
      <c r="O122" s="346"/>
      <c r="P122" s="346"/>
      <c r="Q122" s="346"/>
      <c r="R122" s="346"/>
      <c r="S122" s="346"/>
      <c r="T122" s="346"/>
      <c r="U122" s="346"/>
      <c r="V122" s="346"/>
      <c r="W122" s="346"/>
      <c r="X122" s="346"/>
      <c r="Y122" s="346"/>
      <c r="Z122" s="346"/>
      <c r="AA122" s="346"/>
      <c r="AB122" s="346"/>
      <c r="AC122" s="346"/>
      <c r="AD122" s="346"/>
      <c r="AE122" s="346"/>
      <c r="AF122" s="194"/>
    </row>
    <row r="123" spans="1:32" ht="12.75">
      <c r="A123" s="346"/>
      <c r="B123" s="346"/>
      <c r="C123" s="363" t="s">
        <v>272</v>
      </c>
      <c r="D123" s="882">
        <f>SUM(D120:H122)</f>
        <v>0</v>
      </c>
      <c r="E123" s="883"/>
      <c r="F123" s="883"/>
      <c r="G123" s="883"/>
      <c r="H123" s="884"/>
      <c r="I123" s="344" t="s">
        <v>390</v>
      </c>
      <c r="J123" s="445" t="s">
        <v>651</v>
      </c>
      <c r="K123" s="344"/>
      <c r="L123" s="344"/>
      <c r="M123" s="346"/>
      <c r="N123" s="346"/>
      <c r="O123" s="346"/>
      <c r="P123" s="346"/>
      <c r="Q123" s="346"/>
      <c r="R123" s="346"/>
      <c r="S123" s="346"/>
      <c r="T123" s="346"/>
      <c r="U123" s="346"/>
      <c r="V123" s="346"/>
      <c r="W123" s="346"/>
      <c r="X123" s="346"/>
      <c r="Y123" s="346"/>
      <c r="Z123" s="346"/>
      <c r="AA123" s="346"/>
      <c r="AB123" s="346"/>
      <c r="AC123" s="346"/>
      <c r="AD123" s="346"/>
      <c r="AE123" s="346"/>
      <c r="AF123" s="194"/>
    </row>
    <row r="124" spans="1:32" ht="12.75">
      <c r="A124" s="346"/>
      <c r="B124" s="346"/>
      <c r="C124" s="358"/>
      <c r="D124" s="344"/>
      <c r="E124" s="344"/>
      <c r="F124" s="344"/>
      <c r="G124" s="344"/>
      <c r="H124" s="344"/>
      <c r="I124" s="344"/>
      <c r="J124" s="445"/>
      <c r="K124" s="344"/>
      <c r="L124" s="344"/>
      <c r="M124" s="346"/>
      <c r="N124" s="346"/>
      <c r="O124" s="346"/>
      <c r="P124" s="346"/>
      <c r="Q124" s="346"/>
      <c r="R124" s="346"/>
      <c r="S124" s="346"/>
      <c r="T124" s="346"/>
      <c r="U124" s="346"/>
      <c r="V124" s="346"/>
      <c r="W124" s="346"/>
      <c r="X124" s="346"/>
      <c r="Y124" s="346"/>
      <c r="Z124" s="346"/>
      <c r="AA124" s="346"/>
      <c r="AB124" s="346"/>
      <c r="AC124" s="346"/>
      <c r="AD124" s="346"/>
      <c r="AE124" s="346"/>
      <c r="AF124" s="194"/>
    </row>
    <row r="125" spans="1:32" ht="12.75">
      <c r="A125" s="346"/>
      <c r="B125" s="346"/>
      <c r="C125" s="358" t="s">
        <v>652</v>
      </c>
      <c r="D125" s="346"/>
      <c r="E125" s="346"/>
      <c r="F125" s="346"/>
      <c r="G125" s="346"/>
      <c r="H125" s="346"/>
      <c r="I125" s="346"/>
      <c r="J125" s="346"/>
      <c r="K125" s="346"/>
      <c r="L125" s="374"/>
      <c r="M125" s="374"/>
      <c r="N125" s="374"/>
      <c r="O125" s="374"/>
      <c r="P125" s="374"/>
      <c r="Q125" s="346"/>
      <c r="R125" s="346"/>
      <c r="S125" s="346"/>
      <c r="T125" s="346"/>
      <c r="U125" s="346"/>
      <c r="V125" s="346"/>
      <c r="W125" s="346"/>
      <c r="X125" s="346"/>
      <c r="Y125" s="346"/>
      <c r="Z125" s="346"/>
      <c r="AA125" s="346"/>
      <c r="AB125" s="346"/>
      <c r="AC125" s="346"/>
      <c r="AD125" s="346"/>
      <c r="AE125" s="346"/>
      <c r="AF125" s="194"/>
    </row>
    <row r="126" spans="1:32" ht="12.75">
      <c r="A126" s="346"/>
      <c r="B126" s="346"/>
      <c r="C126" s="363" t="s">
        <v>272</v>
      </c>
      <c r="D126" s="882"/>
      <c r="E126" s="883"/>
      <c r="F126" s="883"/>
      <c r="G126" s="883"/>
      <c r="H126" s="884"/>
      <c r="I126" s="346"/>
      <c r="J126" s="346" t="s">
        <v>654</v>
      </c>
      <c r="K126" s="346"/>
      <c r="L126" s="344"/>
      <c r="M126" s="344"/>
      <c r="N126" s="344"/>
      <c r="O126" s="344"/>
      <c r="P126" s="344"/>
      <c r="Q126" s="346"/>
      <c r="R126" s="346"/>
      <c r="S126" s="346"/>
      <c r="T126" s="346"/>
      <c r="U126" s="346"/>
      <c r="V126" s="346"/>
      <c r="W126" s="346"/>
      <c r="X126" s="346"/>
      <c r="Y126" s="346"/>
      <c r="Z126" s="346"/>
      <c r="AA126" s="346"/>
      <c r="AB126" s="346"/>
      <c r="AC126" s="346"/>
      <c r="AD126" s="346"/>
      <c r="AE126" s="346"/>
      <c r="AF126" s="194"/>
    </row>
    <row r="127" spans="1:32" ht="12.75">
      <c r="A127" s="346"/>
      <c r="B127" s="346"/>
      <c r="C127" s="346"/>
      <c r="D127" s="346"/>
      <c r="E127" s="346"/>
      <c r="F127" s="346"/>
      <c r="G127" s="346"/>
      <c r="H127" s="346"/>
      <c r="I127" s="346"/>
      <c r="J127" s="346"/>
      <c r="K127" s="346"/>
      <c r="L127" s="346"/>
      <c r="M127" s="346"/>
      <c r="N127" s="346"/>
      <c r="O127" s="346"/>
      <c r="P127" s="346"/>
      <c r="Q127" s="346"/>
      <c r="R127" s="346"/>
      <c r="S127" s="346"/>
      <c r="T127" s="346"/>
      <c r="U127" s="346"/>
      <c r="V127" s="346"/>
      <c r="W127" s="346"/>
      <c r="X127" s="346"/>
      <c r="Y127" s="346"/>
      <c r="Z127" s="346"/>
      <c r="AA127" s="346"/>
      <c r="AB127" s="346"/>
      <c r="AC127" s="346"/>
      <c r="AD127" s="346"/>
      <c r="AE127" s="346"/>
      <c r="AF127" s="194"/>
    </row>
    <row r="128" spans="1:32" ht="13.5">
      <c r="A128" s="439"/>
      <c r="B128" s="439"/>
      <c r="C128" s="439"/>
      <c r="D128" s="439"/>
      <c r="E128" s="439"/>
      <c r="F128" s="439"/>
      <c r="G128" s="439"/>
      <c r="H128" s="439"/>
      <c r="I128" s="439"/>
      <c r="J128" s="439"/>
      <c r="K128" s="439"/>
      <c r="L128" s="229"/>
      <c r="M128" s="229"/>
      <c r="N128" s="229"/>
      <c r="O128" s="194"/>
      <c r="P128" s="246"/>
      <c r="Q128" s="439"/>
      <c r="R128" s="439"/>
      <c r="S128" s="439"/>
      <c r="T128" s="439"/>
      <c r="U128" s="439"/>
      <c r="V128" s="439"/>
      <c r="W128" s="439"/>
      <c r="X128" s="439"/>
      <c r="Y128" s="439"/>
      <c r="Z128" s="439"/>
      <c r="AA128" s="439"/>
      <c r="AB128" s="229"/>
      <c r="AC128" s="229"/>
      <c r="AD128" s="229"/>
      <c r="AE128" s="194"/>
      <c r="AF128" s="194"/>
    </row>
    <row r="129" spans="1:32" ht="13.5">
      <c r="A129" s="194"/>
      <c r="B129" s="439"/>
      <c r="C129" s="439"/>
      <c r="D129" s="439"/>
      <c r="E129" s="439"/>
      <c r="F129" s="439"/>
      <c r="G129" s="439"/>
      <c r="H129" s="439"/>
      <c r="I129" s="439"/>
      <c r="J129" s="439"/>
      <c r="K129" s="439"/>
      <c r="L129" s="229"/>
      <c r="M129" s="229"/>
      <c r="N129" s="229"/>
      <c r="O129" s="194"/>
      <c r="P129" s="246"/>
      <c r="Q129" s="194"/>
      <c r="R129" s="439"/>
      <c r="S129" s="439"/>
      <c r="T129" s="439"/>
      <c r="U129" s="439"/>
      <c r="V129" s="439"/>
      <c r="W129" s="439"/>
      <c r="X129" s="439"/>
      <c r="Y129" s="439"/>
      <c r="Z129" s="439"/>
      <c r="AA129" s="439"/>
      <c r="AB129" s="229"/>
      <c r="AC129" s="229"/>
      <c r="AD129" s="229"/>
      <c r="AE129" s="194"/>
      <c r="AF129" s="194"/>
    </row>
    <row r="130" spans="1:32" ht="12.75">
      <c r="A130" s="358"/>
      <c r="B130" s="358"/>
      <c r="C130" s="734" t="s">
        <v>332</v>
      </c>
      <c r="D130" s="735"/>
      <c r="E130" s="735"/>
      <c r="F130" s="735"/>
      <c r="G130" s="735"/>
      <c r="H130" s="735"/>
      <c r="I130" s="735"/>
      <c r="J130" s="735"/>
      <c r="K130" s="735"/>
      <c r="L130" s="735"/>
      <c r="M130" s="735"/>
      <c r="N130" s="358"/>
      <c r="O130" s="358"/>
      <c r="P130" s="358"/>
      <c r="Q130" s="358"/>
      <c r="R130" s="358"/>
      <c r="S130" s="358"/>
      <c r="T130" s="358"/>
      <c r="U130" s="358"/>
      <c r="V130" s="358"/>
      <c r="W130" s="358"/>
      <c r="X130" s="358"/>
      <c r="Y130" s="358"/>
      <c r="Z130" s="358"/>
      <c r="AA130" s="358"/>
      <c r="AB130" s="358"/>
      <c r="AC130" s="358"/>
      <c r="AD130" s="358"/>
      <c r="AE130" s="358"/>
      <c r="AF130" s="194"/>
    </row>
    <row r="131" spans="1:32" ht="12.75">
      <c r="A131" s="194"/>
      <c r="B131" s="194"/>
      <c r="C131" s="194"/>
      <c r="D131" s="194"/>
      <c r="E131" s="194"/>
      <c r="F131" s="194"/>
      <c r="G131" s="194"/>
      <c r="H131" s="194"/>
      <c r="I131" s="194"/>
      <c r="J131" s="194"/>
      <c r="K131" s="194"/>
      <c r="L131" s="194"/>
      <c r="M131" s="194"/>
      <c r="N131" s="194"/>
      <c r="O131" s="194"/>
      <c r="P131" s="194"/>
      <c r="Q131" s="194"/>
      <c r="R131" s="194"/>
      <c r="S131" s="194"/>
      <c r="T131" s="194"/>
      <c r="U131" s="194"/>
      <c r="V131" s="194"/>
      <c r="W131" s="194"/>
      <c r="X131" s="194"/>
      <c r="Y131" s="194"/>
      <c r="Z131" s="194"/>
      <c r="AA131" s="194"/>
      <c r="AB131" s="194"/>
      <c r="AC131" s="194"/>
      <c r="AD131" s="194"/>
      <c r="AE131" s="194"/>
      <c r="AF131" s="194"/>
    </row>
  </sheetData>
  <sheetProtection/>
  <mergeCells count="204">
    <mergeCell ref="K20:M20"/>
    <mergeCell ref="O20:Q20"/>
    <mergeCell ref="B8:AD9"/>
    <mergeCell ref="S15:W15"/>
    <mergeCell ref="K19:M19"/>
    <mergeCell ref="O19:Q19"/>
    <mergeCell ref="K21:M21"/>
    <mergeCell ref="O21:Q21"/>
    <mergeCell ref="K23:M23"/>
    <mergeCell ref="O23:Q23"/>
    <mergeCell ref="K22:M22"/>
    <mergeCell ref="O22:Q22"/>
    <mergeCell ref="B32:I32"/>
    <mergeCell ref="K32:M32"/>
    <mergeCell ref="K24:M24"/>
    <mergeCell ref="O24:Q24"/>
    <mergeCell ref="O29:Q29"/>
    <mergeCell ref="K31:M31"/>
    <mergeCell ref="O31:Q31"/>
    <mergeCell ref="B31:I31"/>
    <mergeCell ref="K25:M25"/>
    <mergeCell ref="O25:Q25"/>
    <mergeCell ref="K28:M28"/>
    <mergeCell ref="O28:Q28"/>
    <mergeCell ref="K26:M26"/>
    <mergeCell ref="O26:Q26"/>
    <mergeCell ref="K27:M27"/>
    <mergeCell ref="O27:Q27"/>
    <mergeCell ref="O32:Q32"/>
    <mergeCell ref="G45:N45"/>
    <mergeCell ref="Q1:AC1"/>
    <mergeCell ref="E4:N4"/>
    <mergeCell ref="T4:AC4"/>
    <mergeCell ref="E6:N6"/>
    <mergeCell ref="T6:AC6"/>
    <mergeCell ref="B33:I33"/>
    <mergeCell ref="K29:M29"/>
    <mergeCell ref="O33:Q33"/>
    <mergeCell ref="K33:M33"/>
    <mergeCell ref="B34:I34"/>
    <mergeCell ref="K34:M34"/>
    <mergeCell ref="H46:J46"/>
    <mergeCell ref="O34:Q34"/>
    <mergeCell ref="B35:I35"/>
    <mergeCell ref="K35:M35"/>
    <mergeCell ref="O35:Q35"/>
    <mergeCell ref="A50:K50"/>
    <mergeCell ref="Q50:AA50"/>
    <mergeCell ref="AB54:AD54"/>
    <mergeCell ref="L52:N52"/>
    <mergeCell ref="Q52:AA52"/>
    <mergeCell ref="L51:N51"/>
    <mergeCell ref="AB51:AD51"/>
    <mergeCell ref="A52:K52"/>
    <mergeCell ref="AB52:AD52"/>
    <mergeCell ref="A54:K54"/>
    <mergeCell ref="L55:N55"/>
    <mergeCell ref="Q55:AA55"/>
    <mergeCell ref="W45:AD45"/>
    <mergeCell ref="A46:E46"/>
    <mergeCell ref="AB46:AD46"/>
    <mergeCell ref="V46:W46"/>
    <mergeCell ref="L46:N46"/>
    <mergeCell ref="Q46:U46"/>
    <mergeCell ref="X46:Z46"/>
    <mergeCell ref="F46:G46"/>
    <mergeCell ref="AB64:AD64"/>
    <mergeCell ref="AB67:AD67"/>
    <mergeCell ref="AB55:AD55"/>
    <mergeCell ref="AB60:AD60"/>
    <mergeCell ref="AB63:AD63"/>
    <mergeCell ref="AB65:AD65"/>
    <mergeCell ref="L54:N54"/>
    <mergeCell ref="Q63:Z63"/>
    <mergeCell ref="V60:W60"/>
    <mergeCell ref="A47:K47"/>
    <mergeCell ref="AB47:AD47"/>
    <mergeCell ref="A48:K48"/>
    <mergeCell ref="L48:N48"/>
    <mergeCell ref="Q48:AA48"/>
    <mergeCell ref="AB48:AD48"/>
    <mergeCell ref="L47:N47"/>
    <mergeCell ref="Q66:Z66"/>
    <mergeCell ref="Q47:AA47"/>
    <mergeCell ref="A55:K55"/>
    <mergeCell ref="A64:J64"/>
    <mergeCell ref="L64:N64"/>
    <mergeCell ref="L65:N65"/>
    <mergeCell ref="Q65:Z65"/>
    <mergeCell ref="A66:J66"/>
    <mergeCell ref="L66:N66"/>
    <mergeCell ref="Q54:AA54"/>
    <mergeCell ref="Q67:Z67"/>
    <mergeCell ref="A63:J63"/>
    <mergeCell ref="L63:N63"/>
    <mergeCell ref="F60:G60"/>
    <mergeCell ref="H60:J60"/>
    <mergeCell ref="L60:N60"/>
    <mergeCell ref="X60:Z60"/>
    <mergeCell ref="Q64:Z64"/>
    <mergeCell ref="A67:J67"/>
    <mergeCell ref="A65:J65"/>
    <mergeCell ref="L67:N67"/>
    <mergeCell ref="A96:K96"/>
    <mergeCell ref="L96:N96"/>
    <mergeCell ref="A97:K97"/>
    <mergeCell ref="L97:N97"/>
    <mergeCell ref="A83:L83"/>
    <mergeCell ref="A68:J68"/>
    <mergeCell ref="L68:N68"/>
    <mergeCell ref="AB68:AD68"/>
    <mergeCell ref="A74:AF74"/>
    <mergeCell ref="AB66:AD66"/>
    <mergeCell ref="AB95:AD95"/>
    <mergeCell ref="X95:Z95"/>
    <mergeCell ref="F95:G95"/>
    <mergeCell ref="H95:J95"/>
    <mergeCell ref="L95:N95"/>
    <mergeCell ref="V95:W95"/>
    <mergeCell ref="Q68:Z68"/>
    <mergeCell ref="Q97:AA97"/>
    <mergeCell ref="B92:J92"/>
    <mergeCell ref="R92:Z92"/>
    <mergeCell ref="B93:N93"/>
    <mergeCell ref="Q96:AA96"/>
    <mergeCell ref="R93:AD93"/>
    <mergeCell ref="E94:N94"/>
    <mergeCell ref="U94:AD94"/>
    <mergeCell ref="AB97:AD97"/>
    <mergeCell ref="AB96:AD96"/>
    <mergeCell ref="L98:N98"/>
    <mergeCell ref="Q98:AA98"/>
    <mergeCell ref="T99:U99"/>
    <mergeCell ref="L99:N99"/>
    <mergeCell ref="A99:C99"/>
    <mergeCell ref="D99:E99"/>
    <mergeCell ref="AB98:AD98"/>
    <mergeCell ref="T100:U100"/>
    <mergeCell ref="AB99:AD99"/>
    <mergeCell ref="AB100:AD100"/>
    <mergeCell ref="A100:C100"/>
    <mergeCell ref="D100:E100"/>
    <mergeCell ref="L100:N100"/>
    <mergeCell ref="Q100:S100"/>
    <mergeCell ref="Q99:S99"/>
    <mergeCell ref="A98:K98"/>
    <mergeCell ref="AB102:AD102"/>
    <mergeCell ref="A101:J101"/>
    <mergeCell ref="L101:N101"/>
    <mergeCell ref="Q101:Z101"/>
    <mergeCell ref="AB101:AD101"/>
    <mergeCell ref="Q102:Z102"/>
    <mergeCell ref="A102:J102"/>
    <mergeCell ref="L102:N102"/>
    <mergeCell ref="Q109:AA109"/>
    <mergeCell ref="V107:W107"/>
    <mergeCell ref="AB110:AD110"/>
    <mergeCell ref="X107:Z107"/>
    <mergeCell ref="AB107:AD107"/>
    <mergeCell ref="Q110:AA110"/>
    <mergeCell ref="Q108:AA108"/>
    <mergeCell ref="AB109:AD109"/>
    <mergeCell ref="AB108:AD108"/>
    <mergeCell ref="L110:N110"/>
    <mergeCell ref="F107:G107"/>
    <mergeCell ref="H107:J107"/>
    <mergeCell ref="L107:N107"/>
    <mergeCell ref="A108:K108"/>
    <mergeCell ref="L108:N108"/>
    <mergeCell ref="A109:K109"/>
    <mergeCell ref="L109:N109"/>
    <mergeCell ref="Q112:S112"/>
    <mergeCell ref="T112:U112"/>
    <mergeCell ref="AB112:AD112"/>
    <mergeCell ref="R104:Z104"/>
    <mergeCell ref="B104:J104"/>
    <mergeCell ref="B105:N105"/>
    <mergeCell ref="E106:N106"/>
    <mergeCell ref="R105:AD105"/>
    <mergeCell ref="U106:AD106"/>
    <mergeCell ref="A110:K110"/>
    <mergeCell ref="A111:C111"/>
    <mergeCell ref="D111:E111"/>
    <mergeCell ref="L111:N111"/>
    <mergeCell ref="Q111:S111"/>
    <mergeCell ref="T111:U111"/>
    <mergeCell ref="AB111:AD111"/>
    <mergeCell ref="A114:J114"/>
    <mergeCell ref="L114:N114"/>
    <mergeCell ref="A113:J113"/>
    <mergeCell ref="L113:N113"/>
    <mergeCell ref="A112:C112"/>
    <mergeCell ref="D112:E112"/>
    <mergeCell ref="L112:N112"/>
    <mergeCell ref="Q114:Z114"/>
    <mergeCell ref="AB114:AD114"/>
    <mergeCell ref="Q113:Z113"/>
    <mergeCell ref="AB113:AD113"/>
    <mergeCell ref="D126:H126"/>
    <mergeCell ref="C130:M130"/>
    <mergeCell ref="D120:H120"/>
    <mergeCell ref="D121:H121"/>
    <mergeCell ref="D122:H122"/>
    <mergeCell ref="D123:H123"/>
  </mergeCells>
  <hyperlinks>
    <hyperlink ref="S15:W15" r:id="rId1" display="List of Deductions"/>
    <hyperlink ref="C130:M130" location="Questionnaire!A1" display="Click here to go back to questionnaire"/>
    <hyperlink ref="A83:L83" r:id="rId2" display="See IRS Publication 587 for more information."/>
    <hyperlink ref="A1" r:id="rId3" display="www.jamesdance.com"/>
    <hyperlink ref="A1:F1" r:id="rId4" display="www.jamesdance.com"/>
  </hyperlinks>
  <printOptions/>
  <pageMargins left="0.25" right="0.25" top="0.25" bottom="0.25" header="0.5" footer="0.5"/>
  <pageSetup horizontalDpi="600" verticalDpi="600" orientation="portrait" r:id="rId7"/>
  <legacyDrawing r:id="rId6"/>
</worksheet>
</file>

<file path=xl/worksheets/sheet8.xml><?xml version="1.0" encoding="utf-8"?>
<worksheet xmlns="http://schemas.openxmlformats.org/spreadsheetml/2006/main" xmlns:r="http://schemas.openxmlformats.org/officeDocument/2006/relationships">
  <sheetPr>
    <tabColor rgb="FFFFFF00"/>
    <pageSetUpPr fitToPage="1"/>
  </sheetPr>
  <dimension ref="A1:O87"/>
  <sheetViews>
    <sheetView zoomScalePageLayoutView="0" workbookViewId="0" topLeftCell="A1">
      <selection activeCell="D17" sqref="D17"/>
    </sheetView>
  </sheetViews>
  <sheetFormatPr defaultColWidth="3.28125" defaultRowHeight="12.75"/>
  <cols>
    <col min="1" max="3" width="3.28125" style="1" customWidth="1"/>
    <col min="4" max="4" width="9.7109375" style="1" customWidth="1"/>
    <col min="5" max="5" width="35.8515625" style="1" customWidth="1"/>
    <col min="6" max="6" width="12.7109375" style="1" customWidth="1"/>
    <col min="7" max="7" width="11.28125" style="1" customWidth="1"/>
    <col min="8" max="8" width="12.8515625" style="1" customWidth="1"/>
    <col min="9" max="9" width="13.28125" style="1" customWidth="1"/>
    <col min="10" max="10" width="15.57421875" style="1" customWidth="1"/>
    <col min="11" max="11" width="3.28125" style="1" customWidth="1"/>
    <col min="12" max="12" width="11.00390625" style="1" customWidth="1"/>
    <col min="13" max="13" width="12.7109375" style="1" customWidth="1"/>
    <col min="14" max="16384" width="3.28125" style="1" customWidth="1"/>
  </cols>
  <sheetData>
    <row r="1" spans="1:13" ht="12.75">
      <c r="A1" s="386" t="s">
        <v>283</v>
      </c>
      <c r="B1" s="161"/>
      <c r="C1" s="161"/>
      <c r="D1" s="161"/>
      <c r="E1" s="168"/>
      <c r="F1" s="168"/>
      <c r="G1" s="168"/>
      <c r="H1" s="168"/>
      <c r="I1" s="168"/>
      <c r="J1" s="168"/>
      <c r="K1" s="168"/>
      <c r="L1" s="168"/>
      <c r="M1" s="225"/>
    </row>
    <row r="2" spans="1:13" ht="23.25">
      <c r="A2" s="183"/>
      <c r="B2" s="168"/>
      <c r="C2" s="168"/>
      <c r="D2" s="390" t="s">
        <v>44</v>
      </c>
      <c r="E2" s="168"/>
      <c r="F2" s="168"/>
      <c r="G2" s="168"/>
      <c r="H2" s="168"/>
      <c r="I2" s="168"/>
      <c r="J2" s="168"/>
      <c r="K2" s="168"/>
      <c r="L2" s="168"/>
      <c r="M2" s="225"/>
    </row>
    <row r="3" spans="1:13" ht="12.75">
      <c r="A3" s="168"/>
      <c r="B3" s="168"/>
      <c r="C3" s="168"/>
      <c r="D3" s="168"/>
      <c r="E3" s="168"/>
      <c r="F3" s="168"/>
      <c r="G3" s="168"/>
      <c r="H3" s="168"/>
      <c r="I3" s="168"/>
      <c r="J3" s="168"/>
      <c r="K3" s="168"/>
      <c r="L3" s="168"/>
      <c r="M3" s="168"/>
    </row>
    <row r="4" spans="1:13" ht="12.75">
      <c r="A4" s="194"/>
      <c r="B4" s="134"/>
      <c r="C4" s="194"/>
      <c r="D4" s="134" t="s">
        <v>695</v>
      </c>
      <c r="E4" s="343" t="str">
        <f>CONCATENATE(Questionnaire!G13," ",Questionnaire!G12)</f>
        <v> </v>
      </c>
      <c r="F4" s="194"/>
      <c r="G4" s="194"/>
      <c r="H4" s="194"/>
      <c r="I4" s="194"/>
      <c r="J4" s="194"/>
      <c r="K4" s="194"/>
      <c r="L4" s="194"/>
      <c r="M4" s="194"/>
    </row>
    <row r="5" spans="1:13" ht="12.75">
      <c r="A5" s="194"/>
      <c r="B5" s="134"/>
      <c r="C5" s="194"/>
      <c r="D5" s="133" t="s">
        <v>252</v>
      </c>
      <c r="E5" s="525">
        <f>Questionnaire!G15</f>
        <v>0</v>
      </c>
      <c r="F5" s="194"/>
      <c r="G5" s="194"/>
      <c r="H5" s="194"/>
      <c r="I5" s="194"/>
      <c r="J5" s="194"/>
      <c r="K5" s="194"/>
      <c r="L5" s="194"/>
      <c r="M5" s="194"/>
    </row>
    <row r="6" spans="1:13" ht="12.75">
      <c r="A6" s="194"/>
      <c r="B6" s="194"/>
      <c r="C6" s="194"/>
      <c r="D6" s="194"/>
      <c r="E6" s="194"/>
      <c r="F6" s="194"/>
      <c r="G6" s="194"/>
      <c r="H6" s="194"/>
      <c r="I6" s="194"/>
      <c r="J6" s="194"/>
      <c r="K6" s="194"/>
      <c r="L6" s="194"/>
      <c r="M6" s="194"/>
    </row>
    <row r="7" spans="1:13" ht="12.75">
      <c r="A7" s="194"/>
      <c r="B7" s="219" t="s">
        <v>531</v>
      </c>
      <c r="C7" s="526"/>
      <c r="D7" s="526"/>
      <c r="E7" s="526"/>
      <c r="F7" s="526"/>
      <c r="G7" s="526"/>
      <c r="H7" s="219"/>
      <c r="I7" s="194"/>
      <c r="J7" s="194"/>
      <c r="K7" s="194"/>
      <c r="L7" s="194"/>
      <c r="M7" s="194"/>
    </row>
    <row r="8" spans="1:13" ht="13.5">
      <c r="A8" s="194"/>
      <c r="B8" s="134" t="s">
        <v>529</v>
      </c>
      <c r="C8" s="527"/>
      <c r="D8" s="527"/>
      <c r="E8" s="527"/>
      <c r="F8" s="527"/>
      <c r="G8" s="527"/>
      <c r="H8" s="134"/>
      <c r="I8" s="194"/>
      <c r="J8" s="194"/>
      <c r="K8" s="194"/>
      <c r="L8" s="194"/>
      <c r="M8" s="194"/>
    </row>
    <row r="9" spans="1:13" ht="13.5">
      <c r="A9" s="194"/>
      <c r="B9" s="134" t="s">
        <v>530</v>
      </c>
      <c r="C9" s="527"/>
      <c r="D9" s="527"/>
      <c r="E9" s="527"/>
      <c r="F9" s="527"/>
      <c r="G9" s="527"/>
      <c r="H9" s="134"/>
      <c r="I9" s="194"/>
      <c r="J9" s="194"/>
      <c r="K9" s="194"/>
      <c r="L9" s="194"/>
      <c r="M9" s="194"/>
    </row>
    <row r="10" spans="1:13" ht="13.5">
      <c r="A10" s="194"/>
      <c r="B10" s="134"/>
      <c r="C10" s="527"/>
      <c r="D10" s="527"/>
      <c r="E10" s="527"/>
      <c r="F10" s="527"/>
      <c r="G10" s="527"/>
      <c r="H10" s="134"/>
      <c r="I10" s="194"/>
      <c r="J10" s="194"/>
      <c r="K10" s="194"/>
      <c r="L10" s="194"/>
      <c r="M10" s="194"/>
    </row>
    <row r="11" spans="1:13" ht="16.5">
      <c r="A11" s="194"/>
      <c r="B11" s="607" t="s">
        <v>532</v>
      </c>
      <c r="C11" s="608"/>
      <c r="D11" s="608"/>
      <c r="E11" s="608"/>
      <c r="F11" s="608"/>
      <c r="G11" s="608"/>
      <c r="H11" s="609"/>
      <c r="I11" s="194"/>
      <c r="J11" s="194"/>
      <c r="K11" s="194"/>
      <c r="L11" s="194"/>
      <c r="M11" s="194"/>
    </row>
    <row r="12" spans="1:13" ht="12.75">
      <c r="A12" s="194"/>
      <c r="B12" s="194"/>
      <c r="C12" s="194"/>
      <c r="D12" s="194"/>
      <c r="E12" s="194"/>
      <c r="F12" s="194"/>
      <c r="G12" s="194"/>
      <c r="H12" s="194"/>
      <c r="I12" s="194"/>
      <c r="J12" s="194"/>
      <c r="K12" s="194"/>
      <c r="L12" s="194"/>
      <c r="M12" s="194"/>
    </row>
    <row r="13" spans="1:13" s="82" customFormat="1" ht="15.75" customHeight="1">
      <c r="A13" s="87"/>
      <c r="B13" s="87"/>
      <c r="C13" s="87"/>
      <c r="D13" s="87" t="s">
        <v>572</v>
      </c>
      <c r="E13" s="87"/>
      <c r="F13" s="87"/>
      <c r="G13" s="87"/>
      <c r="H13" s="87"/>
      <c r="I13" s="87"/>
      <c r="J13" s="87"/>
      <c r="K13" s="87"/>
      <c r="L13" s="87"/>
      <c r="M13" s="87"/>
    </row>
    <row r="14" spans="1:13" ht="12.75">
      <c r="A14" s="194"/>
      <c r="B14" s="194"/>
      <c r="C14" s="194"/>
      <c r="D14" s="318" t="s">
        <v>326</v>
      </c>
      <c r="E14" s="194"/>
      <c r="F14" s="194"/>
      <c r="G14" s="194"/>
      <c r="H14" s="194"/>
      <c r="I14" s="194"/>
      <c r="J14" s="194"/>
      <c r="K14" s="194"/>
      <c r="L14" s="194"/>
      <c r="M14" s="194"/>
    </row>
    <row r="15" spans="1:13" ht="12.75">
      <c r="A15" s="194"/>
      <c r="B15" s="899"/>
      <c r="C15" s="900"/>
      <c r="D15" s="440" t="s">
        <v>564</v>
      </c>
      <c r="E15" s="440"/>
      <c r="F15" s="136" t="s">
        <v>327</v>
      </c>
      <c r="G15" s="136" t="s">
        <v>327</v>
      </c>
      <c r="H15" s="136" t="s">
        <v>261</v>
      </c>
      <c r="I15" s="136" t="s">
        <v>253</v>
      </c>
      <c r="J15" s="136" t="s">
        <v>670</v>
      </c>
      <c r="K15" s="440"/>
      <c r="L15" s="440"/>
      <c r="M15" s="440"/>
    </row>
    <row r="16" spans="1:13" ht="12.75">
      <c r="A16" s="194"/>
      <c r="B16" s="899" t="s">
        <v>241</v>
      </c>
      <c r="C16" s="900"/>
      <c r="D16" s="440" t="s">
        <v>329</v>
      </c>
      <c r="E16" s="136" t="s">
        <v>665</v>
      </c>
      <c r="F16" s="136" t="s">
        <v>331</v>
      </c>
      <c r="G16" s="136" t="s">
        <v>330</v>
      </c>
      <c r="H16" s="136" t="s">
        <v>254</v>
      </c>
      <c r="I16" s="136" t="s">
        <v>255</v>
      </c>
      <c r="J16" s="136" t="s">
        <v>260</v>
      </c>
      <c r="K16" s="440"/>
      <c r="L16" s="440"/>
      <c r="M16" s="440"/>
    </row>
    <row r="17" spans="1:13" ht="12.75">
      <c r="A17" s="194"/>
      <c r="B17" s="1120"/>
      <c r="C17" s="1120"/>
      <c r="D17" s="88"/>
      <c r="E17" s="36"/>
      <c r="F17" s="89"/>
      <c r="G17" s="89"/>
      <c r="H17" s="90"/>
      <c r="I17" s="90"/>
      <c r="J17" s="100">
        <f aca="true" t="shared" si="0" ref="J17:J27">H17-I17</f>
        <v>0</v>
      </c>
      <c r="K17" s="194"/>
      <c r="L17" s="194"/>
      <c r="M17" s="194"/>
    </row>
    <row r="18" spans="1:13" ht="12.75">
      <c r="A18" s="194"/>
      <c r="B18" s="1120"/>
      <c r="C18" s="1120"/>
      <c r="D18" s="88"/>
      <c r="E18" s="53"/>
      <c r="F18" s="89"/>
      <c r="G18" s="89"/>
      <c r="H18" s="90"/>
      <c r="I18" s="90"/>
      <c r="J18" s="100">
        <f t="shared" si="0"/>
        <v>0</v>
      </c>
      <c r="K18" s="194"/>
      <c r="L18" s="194"/>
      <c r="M18" s="194"/>
    </row>
    <row r="19" spans="1:13" ht="12.75">
      <c r="A19" s="194"/>
      <c r="B19" s="1120"/>
      <c r="C19" s="1120"/>
      <c r="D19" s="88"/>
      <c r="E19" s="53"/>
      <c r="F19" s="89"/>
      <c r="G19" s="89"/>
      <c r="H19" s="90"/>
      <c r="I19" s="90"/>
      <c r="J19" s="100">
        <f t="shared" si="0"/>
        <v>0</v>
      </c>
      <c r="K19" s="194"/>
      <c r="L19" s="194"/>
      <c r="M19" s="194"/>
    </row>
    <row r="20" spans="1:13" ht="12.75">
      <c r="A20" s="194"/>
      <c r="B20" s="1120"/>
      <c r="C20" s="1120"/>
      <c r="D20" s="88"/>
      <c r="E20" s="53"/>
      <c r="F20" s="89"/>
      <c r="G20" s="89"/>
      <c r="H20" s="90"/>
      <c r="I20" s="90"/>
      <c r="J20" s="100">
        <f t="shared" si="0"/>
        <v>0</v>
      </c>
      <c r="K20" s="194"/>
      <c r="L20" s="194"/>
      <c r="M20" s="194"/>
    </row>
    <row r="21" spans="1:13" ht="12.75">
      <c r="A21" s="194"/>
      <c r="B21" s="1120"/>
      <c r="C21" s="1120"/>
      <c r="D21" s="88"/>
      <c r="E21" s="53"/>
      <c r="F21" s="89"/>
      <c r="G21" s="89"/>
      <c r="H21" s="90"/>
      <c r="I21" s="90"/>
      <c r="J21" s="100">
        <f t="shared" si="0"/>
        <v>0</v>
      </c>
      <c r="K21" s="194"/>
      <c r="L21" s="194"/>
      <c r="M21" s="194"/>
    </row>
    <row r="22" spans="1:13" ht="12.75">
      <c r="A22" s="194"/>
      <c r="B22" s="1120"/>
      <c r="C22" s="1120"/>
      <c r="D22" s="88"/>
      <c r="E22" s="53"/>
      <c r="F22" s="89"/>
      <c r="G22" s="89"/>
      <c r="H22" s="90"/>
      <c r="I22" s="90"/>
      <c r="J22" s="100">
        <f t="shared" si="0"/>
        <v>0</v>
      </c>
      <c r="K22" s="194"/>
      <c r="L22" s="194"/>
      <c r="M22" s="194"/>
    </row>
    <row r="23" spans="1:13" ht="12.75">
      <c r="A23" s="194"/>
      <c r="B23" s="1120"/>
      <c r="C23" s="1120"/>
      <c r="D23" s="88"/>
      <c r="E23" s="53"/>
      <c r="F23" s="89"/>
      <c r="G23" s="89"/>
      <c r="H23" s="90"/>
      <c r="I23" s="90"/>
      <c r="J23" s="100">
        <f t="shared" si="0"/>
        <v>0</v>
      </c>
      <c r="K23" s="194"/>
      <c r="L23" s="194"/>
      <c r="M23" s="194"/>
    </row>
    <row r="24" spans="1:13" ht="12.75">
      <c r="A24" s="194"/>
      <c r="B24" s="1120"/>
      <c r="C24" s="1120"/>
      <c r="D24" s="88"/>
      <c r="E24" s="53"/>
      <c r="F24" s="89"/>
      <c r="G24" s="89"/>
      <c r="H24" s="90"/>
      <c r="I24" s="90"/>
      <c r="J24" s="100">
        <f t="shared" si="0"/>
        <v>0</v>
      </c>
      <c r="K24" s="194"/>
      <c r="L24" s="194"/>
      <c r="M24" s="194"/>
    </row>
    <row r="25" spans="1:13" ht="12.75">
      <c r="A25" s="194"/>
      <c r="B25" s="1120"/>
      <c r="C25" s="1120"/>
      <c r="D25" s="88"/>
      <c r="E25" s="53"/>
      <c r="F25" s="89"/>
      <c r="G25" s="89"/>
      <c r="H25" s="90"/>
      <c r="I25" s="90"/>
      <c r="J25" s="100">
        <f t="shared" si="0"/>
        <v>0</v>
      </c>
      <c r="K25" s="194"/>
      <c r="L25" s="194"/>
      <c r="M25" s="194"/>
    </row>
    <row r="26" spans="1:13" ht="13.5" thickBot="1">
      <c r="A26" s="194"/>
      <c r="B26" s="1120"/>
      <c r="C26" s="1120"/>
      <c r="D26" s="88"/>
      <c r="E26" s="53"/>
      <c r="F26" s="89"/>
      <c r="G26" s="89"/>
      <c r="H26" s="90"/>
      <c r="I26" s="90"/>
      <c r="J26" s="100">
        <f t="shared" si="0"/>
        <v>0</v>
      </c>
      <c r="K26" s="194"/>
      <c r="L26" s="194"/>
      <c r="M26" s="194"/>
    </row>
    <row r="27" spans="1:13" ht="12.75">
      <c r="A27" s="194"/>
      <c r="B27" s="440"/>
      <c r="C27" s="440"/>
      <c r="D27" s="440"/>
      <c r="E27" s="194"/>
      <c r="F27" s="194"/>
      <c r="G27" s="194"/>
      <c r="H27" s="99">
        <f>SUM(H17:H26)</f>
        <v>0</v>
      </c>
      <c r="I27" s="99">
        <f>SUM(I17:I26)</f>
        <v>0</v>
      </c>
      <c r="J27" s="99">
        <f t="shared" si="0"/>
        <v>0</v>
      </c>
      <c r="K27" s="194"/>
      <c r="L27" s="194"/>
      <c r="M27" s="194"/>
    </row>
    <row r="28" spans="1:13" ht="12.75">
      <c r="A28" s="194"/>
      <c r="B28" s="440"/>
      <c r="C28" s="440"/>
      <c r="D28" s="440"/>
      <c r="E28" s="194"/>
      <c r="F28" s="194"/>
      <c r="G28" s="194"/>
      <c r="H28" s="194"/>
      <c r="I28" s="194"/>
      <c r="J28" s="194"/>
      <c r="K28" s="194"/>
      <c r="L28" s="194"/>
      <c r="M28" s="194"/>
    </row>
    <row r="29" spans="1:13" ht="12.75">
      <c r="A29" s="194"/>
      <c r="B29" s="440"/>
      <c r="C29" s="440"/>
      <c r="D29" s="205" t="s">
        <v>742</v>
      </c>
      <c r="E29" s="194"/>
      <c r="F29" s="194"/>
      <c r="G29" s="194"/>
      <c r="H29" s="194"/>
      <c r="I29" s="194"/>
      <c r="J29" s="194"/>
      <c r="K29" s="194"/>
      <c r="L29" s="194"/>
      <c r="M29" s="194"/>
    </row>
    <row r="30" spans="1:13" ht="12.75">
      <c r="A30" s="194"/>
      <c r="B30" s="899"/>
      <c r="C30" s="900"/>
      <c r="D30" s="440" t="s">
        <v>564</v>
      </c>
      <c r="E30" s="440"/>
      <c r="F30" s="136" t="s">
        <v>327</v>
      </c>
      <c r="G30" s="136" t="s">
        <v>327</v>
      </c>
      <c r="H30" s="136" t="s">
        <v>261</v>
      </c>
      <c r="I30" s="136" t="s">
        <v>253</v>
      </c>
      <c r="J30" s="528" t="s">
        <v>670</v>
      </c>
      <c r="K30" s="440"/>
      <c r="L30" s="440"/>
      <c r="M30" s="440"/>
    </row>
    <row r="31" spans="1:13" ht="12.75">
      <c r="A31" s="194"/>
      <c r="B31" s="899" t="s">
        <v>241</v>
      </c>
      <c r="C31" s="900"/>
      <c r="D31" s="440" t="s">
        <v>329</v>
      </c>
      <c r="E31" s="136" t="s">
        <v>665</v>
      </c>
      <c r="F31" s="136" t="s">
        <v>331</v>
      </c>
      <c r="G31" s="136" t="s">
        <v>330</v>
      </c>
      <c r="H31" s="136" t="s">
        <v>254</v>
      </c>
      <c r="I31" s="136" t="s">
        <v>255</v>
      </c>
      <c r="J31" s="136" t="s">
        <v>260</v>
      </c>
      <c r="K31" s="440"/>
      <c r="L31" s="440"/>
      <c r="M31" s="440"/>
    </row>
    <row r="32" spans="1:13" ht="12.75">
      <c r="A32" s="194"/>
      <c r="B32" s="1120"/>
      <c r="C32" s="1120"/>
      <c r="D32" s="88"/>
      <c r="E32" s="36"/>
      <c r="F32" s="89"/>
      <c r="G32" s="89"/>
      <c r="H32" s="90"/>
      <c r="I32" s="90"/>
      <c r="J32" s="100">
        <f>H32-I32</f>
        <v>0</v>
      </c>
      <c r="K32" s="194"/>
      <c r="L32" s="194"/>
      <c r="M32" s="194"/>
    </row>
    <row r="33" spans="1:13" ht="12.75">
      <c r="A33" s="194"/>
      <c r="B33" s="1120"/>
      <c r="C33" s="1120"/>
      <c r="D33" s="53"/>
      <c r="E33" s="53"/>
      <c r="F33" s="89"/>
      <c r="G33" s="89"/>
      <c r="H33" s="90"/>
      <c r="I33" s="90"/>
      <c r="J33" s="100">
        <f aca="true" t="shared" si="1" ref="J33:J43">H33-I33</f>
        <v>0</v>
      </c>
      <c r="K33" s="194"/>
      <c r="L33" s="194"/>
      <c r="M33" s="194"/>
    </row>
    <row r="34" spans="1:13" ht="12.75">
      <c r="A34" s="194"/>
      <c r="B34" s="1120"/>
      <c r="C34" s="1120"/>
      <c r="D34" s="53"/>
      <c r="E34" s="53"/>
      <c r="F34" s="89"/>
      <c r="G34" s="89"/>
      <c r="H34" s="90"/>
      <c r="I34" s="90"/>
      <c r="J34" s="100">
        <f t="shared" si="1"/>
        <v>0</v>
      </c>
      <c r="K34" s="194"/>
      <c r="L34" s="194"/>
      <c r="M34" s="194"/>
    </row>
    <row r="35" spans="1:13" ht="12.75">
      <c r="A35" s="194"/>
      <c r="B35" s="1120"/>
      <c r="C35" s="1120"/>
      <c r="D35" s="53"/>
      <c r="E35" s="53"/>
      <c r="F35" s="89"/>
      <c r="G35" s="89"/>
      <c r="H35" s="90"/>
      <c r="I35" s="90"/>
      <c r="J35" s="100">
        <f t="shared" si="1"/>
        <v>0</v>
      </c>
      <c r="K35" s="194"/>
      <c r="L35" s="194"/>
      <c r="M35" s="194"/>
    </row>
    <row r="36" spans="1:13" ht="12.75">
      <c r="A36" s="194"/>
      <c r="B36" s="1120"/>
      <c r="C36" s="1120"/>
      <c r="D36" s="53"/>
      <c r="E36" s="53"/>
      <c r="F36" s="89"/>
      <c r="G36" s="89"/>
      <c r="H36" s="90"/>
      <c r="I36" s="90"/>
      <c r="J36" s="100">
        <f t="shared" si="1"/>
        <v>0</v>
      </c>
      <c r="K36" s="194"/>
      <c r="L36" s="194"/>
      <c r="M36" s="194"/>
    </row>
    <row r="37" spans="1:13" ht="12.75">
      <c r="A37" s="194"/>
      <c r="B37" s="1120"/>
      <c r="C37" s="1120"/>
      <c r="D37" s="53"/>
      <c r="E37" s="53"/>
      <c r="F37" s="89"/>
      <c r="G37" s="89"/>
      <c r="H37" s="90"/>
      <c r="I37" s="90"/>
      <c r="J37" s="100">
        <f t="shared" si="1"/>
        <v>0</v>
      </c>
      <c r="K37" s="194"/>
      <c r="L37" s="194"/>
      <c r="M37" s="194"/>
    </row>
    <row r="38" spans="1:13" ht="12.75">
      <c r="A38" s="194"/>
      <c r="B38" s="1120"/>
      <c r="C38" s="1120"/>
      <c r="D38" s="53"/>
      <c r="E38" s="53"/>
      <c r="F38" s="89"/>
      <c r="G38" s="89"/>
      <c r="H38" s="90"/>
      <c r="I38" s="90"/>
      <c r="J38" s="100">
        <f t="shared" si="1"/>
        <v>0</v>
      </c>
      <c r="K38" s="194"/>
      <c r="L38" s="194"/>
      <c r="M38" s="194"/>
    </row>
    <row r="39" spans="1:13" ht="12.75">
      <c r="A39" s="194"/>
      <c r="B39" s="1120"/>
      <c r="C39" s="1120"/>
      <c r="D39" s="53"/>
      <c r="E39" s="53"/>
      <c r="F39" s="89"/>
      <c r="G39" s="89"/>
      <c r="H39" s="90"/>
      <c r="I39" s="90"/>
      <c r="J39" s="100">
        <f t="shared" si="1"/>
        <v>0</v>
      </c>
      <c r="K39" s="194"/>
      <c r="L39" s="194"/>
      <c r="M39" s="194"/>
    </row>
    <row r="40" spans="1:13" ht="12.75">
      <c r="A40" s="194"/>
      <c r="B40" s="1120"/>
      <c r="C40" s="1120"/>
      <c r="D40" s="53"/>
      <c r="E40" s="53"/>
      <c r="F40" s="89"/>
      <c r="G40" s="89"/>
      <c r="H40" s="90"/>
      <c r="I40" s="90"/>
      <c r="J40" s="100">
        <f t="shared" si="1"/>
        <v>0</v>
      </c>
      <c r="K40" s="194"/>
      <c r="L40" s="194"/>
      <c r="M40" s="194"/>
    </row>
    <row r="41" spans="1:13" ht="12.75">
      <c r="A41" s="194"/>
      <c r="B41" s="1120"/>
      <c r="C41" s="1120"/>
      <c r="D41" s="53"/>
      <c r="E41" s="53"/>
      <c r="F41" s="89"/>
      <c r="G41" s="89"/>
      <c r="H41" s="90"/>
      <c r="I41" s="90"/>
      <c r="J41" s="100">
        <f t="shared" si="1"/>
        <v>0</v>
      </c>
      <c r="K41" s="194"/>
      <c r="L41" s="194"/>
      <c r="M41" s="194"/>
    </row>
    <row r="42" spans="1:13" ht="13.5" thickBot="1">
      <c r="A42" s="194"/>
      <c r="B42" s="1120"/>
      <c r="C42" s="1120"/>
      <c r="D42" s="53"/>
      <c r="E42" s="53"/>
      <c r="F42" s="89"/>
      <c r="G42" s="89"/>
      <c r="H42" s="90"/>
      <c r="I42" s="90"/>
      <c r="J42" s="100">
        <f t="shared" si="1"/>
        <v>0</v>
      </c>
      <c r="K42" s="194"/>
      <c r="L42" s="194"/>
      <c r="M42" s="194"/>
    </row>
    <row r="43" spans="1:13" ht="12.75">
      <c r="A43" s="194"/>
      <c r="B43" s="871"/>
      <c r="C43" s="872"/>
      <c r="D43" s="168"/>
      <c r="E43" s="168"/>
      <c r="F43" s="168"/>
      <c r="G43" s="168"/>
      <c r="H43" s="99">
        <f>SUM(H32:H42)</f>
        <v>0</v>
      </c>
      <c r="I43" s="99">
        <f>SUM(I32:I42)</f>
        <v>0</v>
      </c>
      <c r="J43" s="99">
        <f t="shared" si="1"/>
        <v>0</v>
      </c>
      <c r="K43" s="194"/>
      <c r="L43" s="194"/>
      <c r="M43" s="194"/>
    </row>
    <row r="44" spans="1:13" ht="12.75">
      <c r="A44" s="194"/>
      <c r="B44" s="194"/>
      <c r="C44" s="194"/>
      <c r="D44" s="194"/>
      <c r="E44" s="194"/>
      <c r="F44" s="194"/>
      <c r="G44" s="194"/>
      <c r="H44" s="168"/>
      <c r="I44" s="168"/>
      <c r="J44" s="168"/>
      <c r="K44" s="194"/>
      <c r="L44" s="194"/>
      <c r="M44" s="194"/>
    </row>
    <row r="45" spans="1:13" s="83" customFormat="1" ht="15.75" customHeight="1">
      <c r="A45" s="91"/>
      <c r="B45" s="91"/>
      <c r="C45" s="91" t="s">
        <v>259</v>
      </c>
      <c r="D45" s="91"/>
      <c r="E45" s="91"/>
      <c r="F45" s="91"/>
      <c r="G45" s="91"/>
      <c r="H45" s="91"/>
      <c r="I45" s="91"/>
      <c r="J45" s="91"/>
      <c r="K45" s="91"/>
      <c r="L45" s="91"/>
      <c r="M45" s="91"/>
    </row>
    <row r="46" spans="1:13" ht="12.75">
      <c r="A46" s="194"/>
      <c r="B46" s="194"/>
      <c r="C46" s="194"/>
      <c r="D46" s="318" t="s">
        <v>326</v>
      </c>
      <c r="E46" s="194"/>
      <c r="F46" s="194"/>
      <c r="G46" s="194"/>
      <c r="H46" s="194"/>
      <c r="I46" s="194"/>
      <c r="J46" s="194"/>
      <c r="K46" s="194"/>
      <c r="L46" s="136" t="s">
        <v>566</v>
      </c>
      <c r="M46" s="194"/>
    </row>
    <row r="47" spans="1:13" ht="12.75" customHeight="1">
      <c r="A47" s="194"/>
      <c r="B47" s="899"/>
      <c r="C47" s="900"/>
      <c r="D47" s="440" t="s">
        <v>564</v>
      </c>
      <c r="E47" s="440"/>
      <c r="F47" s="136" t="s">
        <v>327</v>
      </c>
      <c r="G47" s="136" t="s">
        <v>327</v>
      </c>
      <c r="H47" s="136" t="s">
        <v>261</v>
      </c>
      <c r="I47" s="136" t="s">
        <v>253</v>
      </c>
      <c r="J47" s="136" t="s">
        <v>670</v>
      </c>
      <c r="K47" s="440"/>
      <c r="L47" s="136" t="s">
        <v>567</v>
      </c>
      <c r="M47" s="1114" t="s">
        <v>568</v>
      </c>
    </row>
    <row r="48" spans="1:13" ht="12.75">
      <c r="A48" s="194"/>
      <c r="B48" s="899" t="s">
        <v>241</v>
      </c>
      <c r="C48" s="900"/>
      <c r="D48" s="440" t="s">
        <v>329</v>
      </c>
      <c r="E48" s="136" t="s">
        <v>665</v>
      </c>
      <c r="F48" s="136" t="s">
        <v>331</v>
      </c>
      <c r="G48" s="136" t="s">
        <v>330</v>
      </c>
      <c r="H48" s="136" t="s">
        <v>254</v>
      </c>
      <c r="I48" s="136" t="s">
        <v>255</v>
      </c>
      <c r="J48" s="136" t="s">
        <v>260</v>
      </c>
      <c r="K48" s="440"/>
      <c r="L48" s="212" t="s">
        <v>565</v>
      </c>
      <c r="M48" s="1115"/>
    </row>
    <row r="49" spans="1:13" ht="12.75">
      <c r="A49" s="194"/>
      <c r="B49" s="1120"/>
      <c r="C49" s="1120"/>
      <c r="D49" s="34"/>
      <c r="E49" s="33"/>
      <c r="F49" s="19"/>
      <c r="G49" s="19"/>
      <c r="H49" s="20"/>
      <c r="I49" s="20"/>
      <c r="J49" s="98">
        <f aca="true" t="shared" si="2" ref="J49:J61">H49-I49</f>
        <v>0</v>
      </c>
      <c r="K49" s="194"/>
      <c r="L49" s="343"/>
      <c r="M49" s="529"/>
    </row>
    <row r="50" spans="1:13" ht="12.75">
      <c r="A50" s="194"/>
      <c r="B50" s="1117"/>
      <c r="C50" s="1117"/>
      <c r="D50" s="34"/>
      <c r="E50" s="33"/>
      <c r="F50" s="19"/>
      <c r="G50" s="19"/>
      <c r="H50" s="20"/>
      <c r="I50" s="20"/>
      <c r="J50" s="98">
        <f t="shared" si="2"/>
        <v>0</v>
      </c>
      <c r="K50" s="194"/>
      <c r="L50" s="133"/>
      <c r="M50" s="529"/>
    </row>
    <row r="51" spans="1:13" ht="12.75">
      <c r="A51" s="194"/>
      <c r="B51" s="1117"/>
      <c r="C51" s="1117"/>
      <c r="D51" s="34"/>
      <c r="E51" s="33"/>
      <c r="F51" s="19"/>
      <c r="G51" s="19"/>
      <c r="H51" s="20"/>
      <c r="I51" s="20"/>
      <c r="J51" s="98">
        <f t="shared" si="2"/>
        <v>0</v>
      </c>
      <c r="K51" s="194"/>
      <c r="L51" s="343"/>
      <c r="M51" s="529"/>
    </row>
    <row r="52" spans="1:13" ht="12.75">
      <c r="A52" s="194"/>
      <c r="B52" s="1117"/>
      <c r="C52" s="1117"/>
      <c r="D52" s="34"/>
      <c r="E52" s="33"/>
      <c r="F52" s="19"/>
      <c r="G52" s="19"/>
      <c r="H52" s="20"/>
      <c r="I52" s="20"/>
      <c r="J52" s="98">
        <f t="shared" si="2"/>
        <v>0</v>
      </c>
      <c r="K52" s="194"/>
      <c r="L52" s="343"/>
      <c r="M52" s="529"/>
    </row>
    <row r="53" spans="1:13" ht="12.75">
      <c r="A53" s="194"/>
      <c r="B53" s="1117"/>
      <c r="C53" s="1117"/>
      <c r="D53" s="34"/>
      <c r="E53" s="33"/>
      <c r="F53" s="19"/>
      <c r="G53" s="19"/>
      <c r="H53" s="20"/>
      <c r="I53" s="20"/>
      <c r="J53" s="98">
        <f t="shared" si="2"/>
        <v>0</v>
      </c>
      <c r="K53" s="194"/>
      <c r="L53" s="343"/>
      <c r="M53" s="529"/>
    </row>
    <row r="54" spans="1:13" ht="12.75">
      <c r="A54" s="194"/>
      <c r="B54" s="1117"/>
      <c r="C54" s="1117"/>
      <c r="D54" s="34"/>
      <c r="E54" s="33"/>
      <c r="F54" s="19"/>
      <c r="G54" s="19"/>
      <c r="H54" s="20"/>
      <c r="I54" s="20"/>
      <c r="J54" s="98">
        <f t="shared" si="2"/>
        <v>0</v>
      </c>
      <c r="K54" s="194"/>
      <c r="L54" s="343"/>
      <c r="M54" s="529"/>
    </row>
    <row r="55" spans="1:13" ht="12.75">
      <c r="A55" s="194"/>
      <c r="B55" s="1117"/>
      <c r="C55" s="1117"/>
      <c r="D55" s="34"/>
      <c r="E55" s="33"/>
      <c r="F55" s="19"/>
      <c r="G55" s="19"/>
      <c r="H55" s="20"/>
      <c r="I55" s="20"/>
      <c r="J55" s="98">
        <f t="shared" si="2"/>
        <v>0</v>
      </c>
      <c r="K55" s="194"/>
      <c r="L55" s="343"/>
      <c r="M55" s="529"/>
    </row>
    <row r="56" spans="1:13" ht="12.75">
      <c r="A56" s="194"/>
      <c r="B56" s="1117"/>
      <c r="C56" s="1117"/>
      <c r="D56" s="34"/>
      <c r="E56" s="33"/>
      <c r="F56" s="19"/>
      <c r="G56" s="19"/>
      <c r="H56" s="20"/>
      <c r="I56" s="20"/>
      <c r="J56" s="98">
        <f t="shared" si="2"/>
        <v>0</v>
      </c>
      <c r="K56" s="194"/>
      <c r="L56" s="343"/>
      <c r="M56" s="529"/>
    </row>
    <row r="57" spans="1:13" ht="12.75">
      <c r="A57" s="194"/>
      <c r="B57" s="1117"/>
      <c r="C57" s="1117"/>
      <c r="D57" s="34"/>
      <c r="E57" s="33"/>
      <c r="F57" s="19"/>
      <c r="G57" s="19"/>
      <c r="H57" s="20"/>
      <c r="I57" s="20"/>
      <c r="J57" s="98">
        <f t="shared" si="2"/>
        <v>0</v>
      </c>
      <c r="K57" s="194"/>
      <c r="L57" s="343"/>
      <c r="M57" s="529"/>
    </row>
    <row r="58" spans="1:13" ht="12.75">
      <c r="A58" s="194"/>
      <c r="B58" s="1117"/>
      <c r="C58" s="1117"/>
      <c r="D58" s="34"/>
      <c r="E58" s="33"/>
      <c r="F58" s="19"/>
      <c r="G58" s="19"/>
      <c r="H58" s="20"/>
      <c r="I58" s="20"/>
      <c r="J58" s="98">
        <f t="shared" si="2"/>
        <v>0</v>
      </c>
      <c r="K58" s="194"/>
      <c r="L58" s="343"/>
      <c r="M58" s="529"/>
    </row>
    <row r="59" spans="1:13" ht="12.75">
      <c r="A59" s="194"/>
      <c r="B59" s="1117"/>
      <c r="C59" s="1117"/>
      <c r="D59" s="34"/>
      <c r="E59" s="33"/>
      <c r="F59" s="19"/>
      <c r="G59" s="19"/>
      <c r="H59" s="20"/>
      <c r="I59" s="20"/>
      <c r="J59" s="98">
        <f t="shared" si="2"/>
        <v>0</v>
      </c>
      <c r="K59" s="194"/>
      <c r="L59" s="343"/>
      <c r="M59" s="529"/>
    </row>
    <row r="60" spans="1:13" ht="13.5" thickBot="1">
      <c r="A60" s="194"/>
      <c r="B60" s="1117"/>
      <c r="C60" s="1117"/>
      <c r="D60" s="34"/>
      <c r="E60" s="33"/>
      <c r="F60" s="19"/>
      <c r="G60" s="19"/>
      <c r="H60" s="20"/>
      <c r="I60" s="20"/>
      <c r="J60" s="98">
        <f t="shared" si="2"/>
        <v>0</v>
      </c>
      <c r="K60" s="194"/>
      <c r="L60" s="343"/>
      <c r="M60" s="529"/>
    </row>
    <row r="61" spans="1:13" ht="12.75">
      <c r="A61" s="194"/>
      <c r="B61" s="440"/>
      <c r="C61" s="440"/>
      <c r="D61" s="440"/>
      <c r="E61" s="194"/>
      <c r="F61" s="194"/>
      <c r="G61" s="194"/>
      <c r="H61" s="99">
        <f>SUM(H49:H60)</f>
        <v>0</v>
      </c>
      <c r="I61" s="99">
        <f>SUM(I49:I60)</f>
        <v>0</v>
      </c>
      <c r="J61" s="99">
        <f t="shared" si="2"/>
        <v>0</v>
      </c>
      <c r="K61" s="194"/>
      <c r="L61" s="194"/>
      <c r="M61" s="194"/>
    </row>
    <row r="62" spans="1:13" ht="12.75">
      <c r="A62" s="194"/>
      <c r="B62" s="440"/>
      <c r="C62" s="440"/>
      <c r="D62" s="440"/>
      <c r="E62" s="194"/>
      <c r="F62" s="194"/>
      <c r="G62" s="194"/>
      <c r="H62" s="194"/>
      <c r="I62" s="194"/>
      <c r="J62" s="194"/>
      <c r="K62" s="194"/>
      <c r="L62" s="194"/>
      <c r="M62" s="194"/>
    </row>
    <row r="63" spans="1:13" ht="12.75">
      <c r="A63" s="194"/>
      <c r="B63" s="194"/>
      <c r="C63" s="205" t="s">
        <v>742</v>
      </c>
      <c r="D63" s="440"/>
      <c r="E63" s="194"/>
      <c r="F63" s="194"/>
      <c r="G63" s="194"/>
      <c r="H63" s="194"/>
      <c r="I63" s="194"/>
      <c r="J63" s="194"/>
      <c r="K63" s="194"/>
      <c r="L63" s="136" t="s">
        <v>566</v>
      </c>
      <c r="M63" s="194"/>
    </row>
    <row r="64" spans="1:13" ht="12.75" customHeight="1">
      <c r="A64" s="194"/>
      <c r="B64" s="899"/>
      <c r="C64" s="900"/>
      <c r="D64" s="440" t="s">
        <v>564</v>
      </c>
      <c r="E64" s="440"/>
      <c r="F64" s="136" t="s">
        <v>327</v>
      </c>
      <c r="G64" s="136" t="s">
        <v>327</v>
      </c>
      <c r="H64" s="136" t="s">
        <v>261</v>
      </c>
      <c r="I64" s="136" t="s">
        <v>253</v>
      </c>
      <c r="J64" s="136" t="s">
        <v>670</v>
      </c>
      <c r="K64" s="440"/>
      <c r="L64" s="136" t="s">
        <v>567</v>
      </c>
      <c r="M64" s="1114" t="s">
        <v>568</v>
      </c>
    </row>
    <row r="65" spans="1:13" ht="12.75">
      <c r="A65" s="194"/>
      <c r="B65" s="899" t="s">
        <v>241</v>
      </c>
      <c r="C65" s="900"/>
      <c r="D65" s="440" t="s">
        <v>329</v>
      </c>
      <c r="E65" s="136" t="s">
        <v>665</v>
      </c>
      <c r="F65" s="136" t="s">
        <v>331</v>
      </c>
      <c r="G65" s="136" t="s">
        <v>330</v>
      </c>
      <c r="H65" s="136" t="s">
        <v>254</v>
      </c>
      <c r="I65" s="136" t="s">
        <v>255</v>
      </c>
      <c r="J65" s="136" t="s">
        <v>260</v>
      </c>
      <c r="K65" s="440"/>
      <c r="L65" s="212" t="s">
        <v>565</v>
      </c>
      <c r="M65" s="1115"/>
    </row>
    <row r="66" spans="1:13" ht="12.75">
      <c r="A66" s="194"/>
      <c r="B66" s="1120"/>
      <c r="C66" s="1120"/>
      <c r="D66" s="34"/>
      <c r="E66" s="33"/>
      <c r="F66" s="19"/>
      <c r="G66" s="19"/>
      <c r="H66" s="20"/>
      <c r="I66" s="20"/>
      <c r="J66" s="98">
        <f aca="true" t="shared" si="3" ref="J66:J78">H66-I66</f>
        <v>0</v>
      </c>
      <c r="K66" s="194"/>
      <c r="L66" s="343"/>
      <c r="M66" s="529"/>
    </row>
    <row r="67" spans="1:13" ht="12.75">
      <c r="A67" s="194"/>
      <c r="B67" s="1117"/>
      <c r="C67" s="1117"/>
      <c r="D67" s="34"/>
      <c r="E67" s="33"/>
      <c r="F67" s="19"/>
      <c r="G67" s="19"/>
      <c r="H67" s="20"/>
      <c r="I67" s="20"/>
      <c r="J67" s="98">
        <f t="shared" si="3"/>
        <v>0</v>
      </c>
      <c r="K67" s="194"/>
      <c r="L67" s="343"/>
      <c r="M67" s="529"/>
    </row>
    <row r="68" spans="1:13" ht="12.75">
      <c r="A68" s="194"/>
      <c r="B68" s="1117"/>
      <c r="C68" s="1117"/>
      <c r="D68" s="34"/>
      <c r="E68" s="33"/>
      <c r="F68" s="19"/>
      <c r="G68" s="19"/>
      <c r="H68" s="20"/>
      <c r="I68" s="20"/>
      <c r="J68" s="98">
        <f t="shared" si="3"/>
        <v>0</v>
      </c>
      <c r="K68" s="194"/>
      <c r="L68" s="343"/>
      <c r="M68" s="529"/>
    </row>
    <row r="69" spans="1:13" ht="12.75">
      <c r="A69" s="194"/>
      <c r="B69" s="1117"/>
      <c r="C69" s="1117"/>
      <c r="D69" s="34"/>
      <c r="E69" s="33"/>
      <c r="F69" s="19"/>
      <c r="G69" s="19"/>
      <c r="H69" s="20"/>
      <c r="I69" s="20"/>
      <c r="J69" s="98">
        <f t="shared" si="3"/>
        <v>0</v>
      </c>
      <c r="K69" s="194"/>
      <c r="L69" s="343"/>
      <c r="M69" s="529"/>
    </row>
    <row r="70" spans="1:13" ht="12.75">
      <c r="A70" s="194"/>
      <c r="B70" s="1117"/>
      <c r="C70" s="1117"/>
      <c r="D70" s="34"/>
      <c r="E70" s="33"/>
      <c r="F70" s="19"/>
      <c r="G70" s="19"/>
      <c r="H70" s="20"/>
      <c r="I70" s="20"/>
      <c r="J70" s="98">
        <f t="shared" si="3"/>
        <v>0</v>
      </c>
      <c r="K70" s="194"/>
      <c r="L70" s="343"/>
      <c r="M70" s="529"/>
    </row>
    <row r="71" spans="1:13" ht="12.75">
      <c r="A71" s="194"/>
      <c r="B71" s="1117"/>
      <c r="C71" s="1117"/>
      <c r="D71" s="34"/>
      <c r="E71" s="33"/>
      <c r="F71" s="19"/>
      <c r="G71" s="19"/>
      <c r="H71" s="20"/>
      <c r="I71" s="20"/>
      <c r="J71" s="98">
        <f t="shared" si="3"/>
        <v>0</v>
      </c>
      <c r="K71" s="194"/>
      <c r="L71" s="343"/>
      <c r="M71" s="529"/>
    </row>
    <row r="72" spans="1:13" ht="12.75">
      <c r="A72" s="194"/>
      <c r="B72" s="1117"/>
      <c r="C72" s="1117"/>
      <c r="D72" s="34"/>
      <c r="E72" s="33"/>
      <c r="F72" s="19"/>
      <c r="G72" s="19"/>
      <c r="H72" s="20"/>
      <c r="I72" s="20"/>
      <c r="J72" s="98">
        <f t="shared" si="3"/>
        <v>0</v>
      </c>
      <c r="K72" s="194"/>
      <c r="L72" s="343"/>
      <c r="M72" s="529"/>
    </row>
    <row r="73" spans="1:13" ht="12.75">
      <c r="A73" s="194"/>
      <c r="B73" s="1117"/>
      <c r="C73" s="1117"/>
      <c r="D73" s="34"/>
      <c r="E73" s="33"/>
      <c r="F73" s="19"/>
      <c r="G73" s="19"/>
      <c r="H73" s="20"/>
      <c r="I73" s="20"/>
      <c r="J73" s="98">
        <f t="shared" si="3"/>
        <v>0</v>
      </c>
      <c r="K73" s="194"/>
      <c r="L73" s="343"/>
      <c r="M73" s="529"/>
    </row>
    <row r="74" spans="1:13" ht="12.75">
      <c r="A74" s="194"/>
      <c r="B74" s="1117"/>
      <c r="C74" s="1117"/>
      <c r="D74" s="34"/>
      <c r="E74" s="33"/>
      <c r="F74" s="19"/>
      <c r="G74" s="19"/>
      <c r="H74" s="20"/>
      <c r="I74" s="20"/>
      <c r="J74" s="98">
        <f t="shared" si="3"/>
        <v>0</v>
      </c>
      <c r="K74" s="194"/>
      <c r="L74" s="343"/>
      <c r="M74" s="529"/>
    </row>
    <row r="75" spans="1:13" ht="12.75">
      <c r="A75" s="194"/>
      <c r="B75" s="1117"/>
      <c r="C75" s="1117"/>
      <c r="D75" s="34"/>
      <c r="E75" s="33"/>
      <c r="F75" s="19"/>
      <c r="G75" s="19"/>
      <c r="H75" s="20"/>
      <c r="I75" s="20"/>
      <c r="J75" s="98">
        <f t="shared" si="3"/>
        <v>0</v>
      </c>
      <c r="K75" s="194"/>
      <c r="L75" s="343"/>
      <c r="M75" s="529"/>
    </row>
    <row r="76" spans="1:13" ht="12.75">
      <c r="A76" s="194"/>
      <c r="B76" s="1117"/>
      <c r="C76" s="1117"/>
      <c r="D76" s="34"/>
      <c r="E76" s="33"/>
      <c r="F76" s="19"/>
      <c r="G76" s="19"/>
      <c r="H76" s="20"/>
      <c r="I76" s="20"/>
      <c r="J76" s="98">
        <f t="shared" si="3"/>
        <v>0</v>
      </c>
      <c r="K76" s="194"/>
      <c r="L76" s="343"/>
      <c r="M76" s="529"/>
    </row>
    <row r="77" spans="1:13" ht="13.5" thickBot="1">
      <c r="A77" s="194"/>
      <c r="B77" s="1117"/>
      <c r="C77" s="1117"/>
      <c r="D77" s="34"/>
      <c r="E77" s="33"/>
      <c r="F77" s="19"/>
      <c r="G77" s="19"/>
      <c r="H77" s="20"/>
      <c r="I77" s="20"/>
      <c r="J77" s="98">
        <f t="shared" si="3"/>
        <v>0</v>
      </c>
      <c r="K77" s="194"/>
      <c r="L77" s="343"/>
      <c r="M77" s="529"/>
    </row>
    <row r="78" spans="1:13" ht="12.75">
      <c r="A78" s="194"/>
      <c r="B78" s="194"/>
      <c r="C78" s="194"/>
      <c r="D78" s="194"/>
      <c r="E78" s="194"/>
      <c r="F78" s="194"/>
      <c r="G78" s="194"/>
      <c r="H78" s="99">
        <f>SUM(H66:H77)</f>
        <v>0</v>
      </c>
      <c r="I78" s="99">
        <f>SUM(I66:I77)</f>
        <v>0</v>
      </c>
      <c r="J78" s="99">
        <f t="shared" si="3"/>
        <v>0</v>
      </c>
      <c r="K78" s="194"/>
      <c r="L78" s="194"/>
      <c r="M78" s="194"/>
    </row>
    <row r="79" spans="1:13" ht="12.75">
      <c r="A79" s="194"/>
      <c r="B79" s="194"/>
      <c r="C79" s="194"/>
      <c r="D79" s="194"/>
      <c r="E79" s="194"/>
      <c r="F79" s="194"/>
      <c r="G79" s="194"/>
      <c r="H79" s="194"/>
      <c r="I79" s="194"/>
      <c r="J79" s="194"/>
      <c r="K79" s="194"/>
      <c r="L79" s="194"/>
      <c r="M79" s="194"/>
    </row>
    <row r="80" spans="1:15" ht="15">
      <c r="A80" s="92"/>
      <c r="B80" s="92"/>
      <c r="C80" s="92"/>
      <c r="D80" s="93" t="s">
        <v>256</v>
      </c>
      <c r="E80" s="95"/>
      <c r="F80" s="95"/>
      <c r="G80" s="95"/>
      <c r="H80" s="95"/>
      <c r="I80" s="95"/>
      <c r="J80" s="95"/>
      <c r="K80" s="95"/>
      <c r="L80" s="94"/>
      <c r="M80" s="96"/>
      <c r="N80" s="84"/>
      <c r="O80" s="85"/>
    </row>
    <row r="81" spans="1:15" ht="12.75" customHeight="1">
      <c r="A81" s="530"/>
      <c r="B81" s="1118"/>
      <c r="C81" s="1119"/>
      <c r="D81" s="531"/>
      <c r="E81" s="531"/>
      <c r="F81" s="532" t="s">
        <v>91</v>
      </c>
      <c r="G81" s="1114" t="s">
        <v>568</v>
      </c>
      <c r="H81" s="532" t="s">
        <v>620</v>
      </c>
      <c r="I81" s="532"/>
      <c r="J81" s="532" t="s">
        <v>421</v>
      </c>
      <c r="K81" s="531"/>
      <c r="L81" s="531"/>
      <c r="M81" s="530"/>
      <c r="N81" s="86"/>
      <c r="O81" s="86"/>
    </row>
    <row r="82" spans="1:15" ht="12.75">
      <c r="A82" s="530"/>
      <c r="B82" s="1118" t="s">
        <v>241</v>
      </c>
      <c r="C82" s="1119"/>
      <c r="D82" s="531"/>
      <c r="E82" s="532" t="s">
        <v>257</v>
      </c>
      <c r="F82" s="532" t="s">
        <v>258</v>
      </c>
      <c r="G82" s="1115"/>
      <c r="H82" s="533" t="s">
        <v>94</v>
      </c>
      <c r="I82" s="532" t="s">
        <v>407</v>
      </c>
      <c r="J82" s="533" t="s">
        <v>94</v>
      </c>
      <c r="K82" s="1110" t="s">
        <v>407</v>
      </c>
      <c r="L82" s="900"/>
      <c r="M82" s="530"/>
      <c r="N82" s="86"/>
      <c r="O82" s="86"/>
    </row>
    <row r="83" spans="1:15" ht="12.75">
      <c r="A83" s="530"/>
      <c r="B83" s="1116"/>
      <c r="C83" s="1116"/>
      <c r="D83" s="1111"/>
      <c r="E83" s="1111"/>
      <c r="F83" s="28"/>
      <c r="G83" s="29"/>
      <c r="H83" s="27"/>
      <c r="I83" s="97" t="e">
        <f>H83/G83</f>
        <v>#DIV/0!</v>
      </c>
      <c r="J83" s="27"/>
      <c r="K83" s="1112" t="e">
        <f>J83/G83</f>
        <v>#DIV/0!</v>
      </c>
      <c r="L83" s="1113"/>
      <c r="M83" s="530"/>
      <c r="N83" s="86"/>
      <c r="O83" s="86"/>
    </row>
    <row r="84" spans="1:15" ht="12.75">
      <c r="A84" s="530"/>
      <c r="B84" s="1116"/>
      <c r="C84" s="1116"/>
      <c r="D84" s="1111"/>
      <c r="E84" s="1111"/>
      <c r="F84" s="28"/>
      <c r="G84" s="29"/>
      <c r="H84" s="27"/>
      <c r="I84" s="97" t="e">
        <f>H84/G84</f>
        <v>#DIV/0!</v>
      </c>
      <c r="J84" s="27"/>
      <c r="K84" s="1112" t="e">
        <f>J84/G84</f>
        <v>#DIV/0!</v>
      </c>
      <c r="L84" s="1113"/>
      <c r="M84" s="530"/>
      <c r="N84" s="86"/>
      <c r="O84" s="86"/>
    </row>
    <row r="85" spans="1:15" ht="12.75">
      <c r="A85" s="530"/>
      <c r="B85" s="1116"/>
      <c r="C85" s="1116"/>
      <c r="D85" s="1111"/>
      <c r="E85" s="1111"/>
      <c r="F85" s="28"/>
      <c r="G85" s="29"/>
      <c r="H85" s="27"/>
      <c r="I85" s="97" t="e">
        <f>H85/G85</f>
        <v>#DIV/0!</v>
      </c>
      <c r="J85" s="27"/>
      <c r="K85" s="1112" t="e">
        <f>J85/G85</f>
        <v>#DIV/0!</v>
      </c>
      <c r="L85" s="1113"/>
      <c r="M85" s="530"/>
      <c r="N85" s="86"/>
      <c r="O85" s="86"/>
    </row>
    <row r="86" spans="1:15" ht="12.75">
      <c r="A86" s="530"/>
      <c r="B86" s="1116"/>
      <c r="C86" s="1116"/>
      <c r="D86" s="1111"/>
      <c r="E86" s="1111"/>
      <c r="F86" s="28"/>
      <c r="G86" s="29"/>
      <c r="H86" s="27"/>
      <c r="I86" s="97" t="e">
        <f>H86/G86</f>
        <v>#DIV/0!</v>
      </c>
      <c r="J86" s="27"/>
      <c r="K86" s="1112" t="e">
        <f>J86/G86</f>
        <v>#DIV/0!</v>
      </c>
      <c r="L86" s="1113"/>
      <c r="M86" s="530"/>
      <c r="N86" s="86"/>
      <c r="O86" s="86"/>
    </row>
    <row r="87" spans="1:13" ht="12.75">
      <c r="A87" s="194"/>
      <c r="B87" s="194"/>
      <c r="C87" s="194"/>
      <c r="D87" s="194"/>
      <c r="E87" s="194"/>
      <c r="F87" s="194"/>
      <c r="G87" s="194"/>
      <c r="H87" s="194"/>
      <c r="I87" s="194"/>
      <c r="J87" s="194"/>
      <c r="K87" s="194"/>
      <c r="L87" s="194"/>
      <c r="M87" s="194"/>
    </row>
  </sheetData>
  <sheetProtection/>
  <mergeCells count="72">
    <mergeCell ref="B23:C23"/>
    <mergeCell ref="B26:C26"/>
    <mergeCell ref="B30:C30"/>
    <mergeCell ref="B31:C31"/>
    <mergeCell ref="B15:C15"/>
    <mergeCell ref="B16:C16"/>
    <mergeCell ref="B17:C17"/>
    <mergeCell ref="B21:C21"/>
    <mergeCell ref="B25:C25"/>
    <mergeCell ref="B22:C22"/>
    <mergeCell ref="B24:C24"/>
    <mergeCell ref="B18:C18"/>
    <mergeCell ref="B19:C19"/>
    <mergeCell ref="B20:C20"/>
    <mergeCell ref="B66:C66"/>
    <mergeCell ref="B64:C64"/>
    <mergeCell ref="B60:C60"/>
    <mergeCell ref="B49:C49"/>
    <mergeCell ref="B50:C50"/>
    <mergeCell ref="B58:C58"/>
    <mergeCell ref="B51:C51"/>
    <mergeCell ref="B52:C52"/>
    <mergeCell ref="B53:C53"/>
    <mergeCell ref="B54:C54"/>
    <mergeCell ref="B42:C42"/>
    <mergeCell ref="B47:C47"/>
    <mergeCell ref="B43:C43"/>
    <mergeCell ref="B38:C38"/>
    <mergeCell ref="B37:C37"/>
    <mergeCell ref="B39:C39"/>
    <mergeCell ref="B32:C32"/>
    <mergeCell ref="B33:C33"/>
    <mergeCell ref="B34:C34"/>
    <mergeCell ref="B35:C35"/>
    <mergeCell ref="B40:C40"/>
    <mergeCell ref="B41:C41"/>
    <mergeCell ref="B36:C36"/>
    <mergeCell ref="M47:M48"/>
    <mergeCell ref="B48:C48"/>
    <mergeCell ref="M64:M65"/>
    <mergeCell ref="B65:C65"/>
    <mergeCell ref="B56:C56"/>
    <mergeCell ref="B59:C59"/>
    <mergeCell ref="B57:C57"/>
    <mergeCell ref="B55:C55"/>
    <mergeCell ref="B82:C82"/>
    <mergeCell ref="B81:C81"/>
    <mergeCell ref="B71:C71"/>
    <mergeCell ref="B67:C67"/>
    <mergeCell ref="B68:C68"/>
    <mergeCell ref="B69:C69"/>
    <mergeCell ref="B70:C70"/>
    <mergeCell ref="B83:C83"/>
    <mergeCell ref="D83:E83"/>
    <mergeCell ref="B77:C77"/>
    <mergeCell ref="D84:E84"/>
    <mergeCell ref="B85:C85"/>
    <mergeCell ref="B72:C72"/>
    <mergeCell ref="B73:C73"/>
    <mergeCell ref="B75:C75"/>
    <mergeCell ref="B76:C76"/>
    <mergeCell ref="B74:C74"/>
    <mergeCell ref="K82:L82"/>
    <mergeCell ref="D85:E85"/>
    <mergeCell ref="K86:L86"/>
    <mergeCell ref="G81:G82"/>
    <mergeCell ref="B86:C86"/>
    <mergeCell ref="D86:E86"/>
    <mergeCell ref="B84:C84"/>
    <mergeCell ref="K83:L83"/>
    <mergeCell ref="K84:L84"/>
    <mergeCell ref="K85:L85"/>
  </mergeCells>
  <hyperlinks>
    <hyperlink ref="A1" r:id="rId1" display="www.jamesdance.com"/>
    <hyperlink ref="M64:M65" location="'Exchange Rates'!A1" display="Exchange Rate"/>
    <hyperlink ref="M47:M48" location="'Exchange Rates'!A1" display="Exchange Rate"/>
    <hyperlink ref="A1:D1" r:id="rId2" display="www.jamesdance.com"/>
    <hyperlink ref="G81:G82" location="'Exchange Rates'!A1" display="Exchange Rate"/>
  </hyperlinks>
  <printOptions/>
  <pageMargins left="0.15" right="0" top="0.15" bottom="0.15" header="0" footer="0"/>
  <pageSetup blackAndWhite="1" fitToHeight="2" fitToWidth="1" horizontalDpi="600" verticalDpi="600" orientation="landscape" scale="94" r:id="rId5"/>
  <legacyDrawing r:id="rId4"/>
</worksheet>
</file>

<file path=xl/worksheets/sheet9.xml><?xml version="1.0" encoding="utf-8"?>
<worksheet xmlns="http://schemas.openxmlformats.org/spreadsheetml/2006/main" xmlns:r="http://schemas.openxmlformats.org/officeDocument/2006/relationships">
  <sheetPr>
    <tabColor rgb="FFFFFF00"/>
  </sheetPr>
  <dimension ref="A1:AH85"/>
  <sheetViews>
    <sheetView zoomScalePageLayoutView="0" workbookViewId="0" topLeftCell="A1">
      <selection activeCell="F6" sqref="F6"/>
    </sheetView>
  </sheetViews>
  <sheetFormatPr defaultColWidth="9.140625" defaultRowHeight="12.75"/>
  <cols>
    <col min="1" max="33" width="3.28125" style="0" customWidth="1"/>
  </cols>
  <sheetData>
    <row r="1" spans="1:34" ht="12.75">
      <c r="A1" s="386" t="s">
        <v>283</v>
      </c>
      <c r="B1" s="161"/>
      <c r="C1" s="161"/>
      <c r="D1" s="161"/>
      <c r="E1" s="161"/>
      <c r="F1" s="161"/>
      <c r="G1" s="168"/>
      <c r="H1" s="168"/>
      <c r="I1" s="168"/>
      <c r="J1" s="168"/>
      <c r="K1" s="168"/>
      <c r="L1" s="168"/>
      <c r="M1" s="168"/>
      <c r="N1" s="387" t="s">
        <v>349</v>
      </c>
      <c r="O1" s="387"/>
      <c r="P1" s="388"/>
      <c r="Q1" s="934" t="str">
        <f>CONCATENATE(Questionnaire!G13," ",Questionnaire!G12)</f>
        <v> </v>
      </c>
      <c r="R1" s="935"/>
      <c r="S1" s="935"/>
      <c r="T1" s="935"/>
      <c r="U1" s="935"/>
      <c r="V1" s="935"/>
      <c r="W1" s="935"/>
      <c r="X1" s="935"/>
      <c r="Y1" s="935"/>
      <c r="Z1" s="935"/>
      <c r="AA1" s="935"/>
      <c r="AB1" s="935"/>
      <c r="AC1" s="935"/>
      <c r="AD1" s="389"/>
      <c r="AE1" s="389"/>
      <c r="AF1" s="389"/>
      <c r="AG1" s="389"/>
      <c r="AH1" s="1"/>
    </row>
    <row r="2" spans="1:34" ht="22.5">
      <c r="A2" s="183" t="s">
        <v>43</v>
      </c>
      <c r="B2" s="168"/>
      <c r="C2" s="168"/>
      <c r="D2" s="168"/>
      <c r="E2" s="168"/>
      <c r="F2" s="168"/>
      <c r="G2" s="168"/>
      <c r="H2" s="168"/>
      <c r="I2" s="168"/>
      <c r="J2" s="168"/>
      <c r="K2" s="168"/>
      <c r="L2" s="168"/>
      <c r="M2" s="168"/>
      <c r="N2" s="387" t="s">
        <v>350</v>
      </c>
      <c r="O2" s="387"/>
      <c r="P2" s="388"/>
      <c r="Q2" s="934" t="str">
        <f>CONCATENATE(Questionnaire!W13," ",Questionnaire!W12)</f>
        <v> </v>
      </c>
      <c r="R2" s="935"/>
      <c r="S2" s="935"/>
      <c r="T2" s="935"/>
      <c r="U2" s="935"/>
      <c r="V2" s="935"/>
      <c r="W2" s="935"/>
      <c r="X2" s="935"/>
      <c r="Y2" s="935"/>
      <c r="Z2" s="935"/>
      <c r="AA2" s="935"/>
      <c r="AB2" s="935"/>
      <c r="AC2" s="935"/>
      <c r="AD2" s="389"/>
      <c r="AE2" s="389"/>
      <c r="AF2" s="389"/>
      <c r="AG2" s="389"/>
      <c r="AH2" s="1"/>
    </row>
    <row r="3" spans="1:34" ht="12.75">
      <c r="A3" s="168"/>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
    </row>
    <row r="4" spans="1:33" ht="15">
      <c r="A4" s="481" t="s">
        <v>787</v>
      </c>
      <c r="B4" s="481"/>
      <c r="C4" s="482"/>
      <c r="D4" s="482"/>
      <c r="E4" s="482"/>
      <c r="F4" s="482"/>
      <c r="G4" s="482"/>
      <c r="H4" s="482"/>
      <c r="I4" s="482"/>
      <c r="J4" s="482"/>
      <c r="K4" s="482"/>
      <c r="L4" s="482"/>
      <c r="M4" s="482"/>
      <c r="N4" s="482"/>
      <c r="O4" s="482"/>
      <c r="P4" s="482"/>
      <c r="Q4" s="482"/>
      <c r="R4" s="482"/>
      <c r="S4" s="482"/>
      <c r="T4" s="482"/>
      <c r="U4" s="482"/>
      <c r="V4" s="482"/>
      <c r="W4" s="482"/>
      <c r="X4" s="482"/>
      <c r="Y4" s="482"/>
      <c r="Z4" s="482"/>
      <c r="AA4" s="482"/>
      <c r="AB4" s="482"/>
      <c r="AC4" s="482"/>
      <c r="AD4" s="482"/>
      <c r="AE4" s="308"/>
      <c r="AF4" s="410"/>
      <c r="AG4" s="410"/>
    </row>
    <row r="5" spans="1:33" ht="5.25" customHeight="1">
      <c r="A5" s="134"/>
      <c r="B5" s="132"/>
      <c r="C5" s="133"/>
      <c r="D5" s="133"/>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134"/>
      <c r="AG5" s="134"/>
    </row>
    <row r="6" spans="1:33" ht="12.75" customHeight="1">
      <c r="A6" s="134"/>
      <c r="B6" s="238" t="s">
        <v>245</v>
      </c>
      <c r="C6" s="133"/>
      <c r="D6" s="133"/>
      <c r="E6" s="215"/>
      <c r="F6" s="26"/>
      <c r="G6" s="159" t="s">
        <v>155</v>
      </c>
      <c r="H6" s="215"/>
      <c r="I6" s="215"/>
      <c r="J6" s="215"/>
      <c r="K6" s="215"/>
      <c r="L6" s="26"/>
      <c r="M6" s="159" t="s">
        <v>156</v>
      </c>
      <c r="N6" s="215"/>
      <c r="O6" s="215"/>
      <c r="P6" s="215"/>
      <c r="Q6" s="215"/>
      <c r="R6" s="26"/>
      <c r="S6" s="159" t="s">
        <v>157</v>
      </c>
      <c r="T6" s="215"/>
      <c r="U6" s="215"/>
      <c r="V6" s="215"/>
      <c r="W6" s="215"/>
      <c r="X6" s="26"/>
      <c r="Y6" s="159" t="s">
        <v>158</v>
      </c>
      <c r="Z6" s="215"/>
      <c r="AA6" s="215"/>
      <c r="AB6" s="215"/>
      <c r="AC6" s="215"/>
      <c r="AD6" s="215"/>
      <c r="AE6" s="215"/>
      <c r="AF6" s="134"/>
      <c r="AG6" s="134"/>
    </row>
    <row r="7" spans="1:33" ht="12.75" customHeight="1">
      <c r="A7" s="134"/>
      <c r="B7" s="132"/>
      <c r="C7" s="133"/>
      <c r="D7" s="133"/>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134"/>
      <c r="AG7" s="134"/>
    </row>
    <row r="8" spans="1:33" ht="12.75" customHeight="1">
      <c r="A8" s="134"/>
      <c r="B8" s="238" t="s">
        <v>246</v>
      </c>
      <c r="C8" s="133"/>
      <c r="D8" s="133"/>
      <c r="E8" s="215"/>
      <c r="F8" s="26"/>
      <c r="G8" s="159" t="s">
        <v>155</v>
      </c>
      <c r="H8" s="215"/>
      <c r="I8" s="215"/>
      <c r="J8" s="215"/>
      <c r="K8" s="215"/>
      <c r="L8" s="26"/>
      <c r="M8" s="159" t="s">
        <v>156</v>
      </c>
      <c r="N8" s="215"/>
      <c r="O8" s="215"/>
      <c r="P8" s="215"/>
      <c r="Q8" s="215"/>
      <c r="R8" s="26"/>
      <c r="S8" s="159" t="s">
        <v>157</v>
      </c>
      <c r="T8" s="215"/>
      <c r="U8" s="215"/>
      <c r="V8" s="215"/>
      <c r="W8" s="215"/>
      <c r="X8" s="26"/>
      <c r="Y8" s="159" t="s">
        <v>158</v>
      </c>
      <c r="Z8" s="215"/>
      <c r="AA8" s="215"/>
      <c r="AB8" s="215"/>
      <c r="AC8" s="215"/>
      <c r="AD8" s="215"/>
      <c r="AE8" s="215"/>
      <c r="AF8" s="134"/>
      <c r="AG8" s="134"/>
    </row>
    <row r="9" spans="1:33" ht="5.25" customHeight="1">
      <c r="A9" s="134"/>
      <c r="B9" s="132"/>
      <c r="C9" s="133"/>
      <c r="D9" s="133"/>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134"/>
      <c r="AG9" s="134"/>
    </row>
    <row r="10" spans="1:33" ht="12.75" customHeight="1">
      <c r="A10" s="134"/>
      <c r="B10" s="132" t="s">
        <v>67</v>
      </c>
      <c r="C10" s="133"/>
      <c r="D10" s="133"/>
      <c r="E10" s="198"/>
      <c r="F10" s="624"/>
      <c r="G10" s="625"/>
      <c r="H10" s="625"/>
      <c r="I10" s="625"/>
      <c r="J10" s="625"/>
      <c r="K10" s="625"/>
      <c r="L10" s="625"/>
      <c r="M10" s="625"/>
      <c r="N10" s="625"/>
      <c r="O10" s="625"/>
      <c r="P10" s="625"/>
      <c r="Q10" s="625"/>
      <c r="R10" s="625"/>
      <c r="S10" s="625"/>
      <c r="T10" s="625"/>
      <c r="U10" s="625"/>
      <c r="V10" s="625"/>
      <c r="W10" s="626"/>
      <c r="X10" s="198"/>
      <c r="Y10" s="198"/>
      <c r="Z10" s="198"/>
      <c r="AA10" s="198"/>
      <c r="AB10" s="198"/>
      <c r="AC10" s="198"/>
      <c r="AD10" s="198"/>
      <c r="AE10" s="198"/>
      <c r="AF10" s="134"/>
      <c r="AG10" s="134"/>
    </row>
    <row r="11" spans="1:33" ht="12.75" customHeight="1">
      <c r="A11" s="134"/>
      <c r="B11" s="356"/>
      <c r="C11" s="356"/>
      <c r="D11" s="356"/>
      <c r="E11" s="356"/>
      <c r="F11" s="356"/>
      <c r="G11" s="356"/>
      <c r="H11" s="356"/>
      <c r="I11" s="346"/>
      <c r="J11" s="346"/>
      <c r="K11" s="346"/>
      <c r="L11" s="346"/>
      <c r="M11" s="346"/>
      <c r="N11" s="434"/>
      <c r="O11" s="434"/>
      <c r="P11" s="434"/>
      <c r="Q11" s="134"/>
      <c r="R11" s="134"/>
      <c r="S11" s="134"/>
      <c r="T11" s="134"/>
      <c r="U11" s="134"/>
      <c r="V11" s="238"/>
      <c r="W11" s="238"/>
      <c r="X11" s="238"/>
      <c r="Y11" s="238"/>
      <c r="Z11" s="238"/>
      <c r="AA11" s="238"/>
      <c r="AB11" s="134"/>
      <c r="AC11" s="134"/>
      <c r="AD11" s="134"/>
      <c r="AE11" s="134"/>
      <c r="AF11" s="134"/>
      <c r="AG11" s="134"/>
    </row>
    <row r="12" spans="1:33" ht="12.75" customHeight="1">
      <c r="A12" s="134"/>
      <c r="B12" s="356" t="s">
        <v>68</v>
      </c>
      <c r="C12" s="356"/>
      <c r="D12" s="356"/>
      <c r="E12" s="356"/>
      <c r="F12" s="356"/>
      <c r="G12" s="356"/>
      <c r="H12" s="356"/>
      <c r="I12" s="346"/>
      <c r="J12" s="346"/>
      <c r="K12" s="346"/>
      <c r="L12" s="194"/>
      <c r="M12" s="194"/>
      <c r="N12" s="814"/>
      <c r="O12" s="815"/>
      <c r="P12" s="815"/>
      <c r="Q12" s="815"/>
      <c r="R12" s="815"/>
      <c r="S12" s="815"/>
      <c r="T12" s="815"/>
      <c r="U12" s="815"/>
      <c r="V12" s="815"/>
      <c r="W12" s="815"/>
      <c r="X12" s="815"/>
      <c r="Y12" s="815"/>
      <c r="Z12" s="815"/>
      <c r="AA12" s="816"/>
      <c r="AB12" s="198"/>
      <c r="AC12" s="198"/>
      <c r="AD12" s="198"/>
      <c r="AE12" s="198"/>
      <c r="AF12" s="134"/>
      <c r="AG12" s="134"/>
    </row>
    <row r="13" spans="1:33" ht="12.75" customHeight="1">
      <c r="A13" s="134"/>
      <c r="B13" s="132"/>
      <c r="C13" s="133"/>
      <c r="D13" s="133"/>
      <c r="E13" s="215"/>
      <c r="F13" s="215"/>
      <c r="G13" s="215"/>
      <c r="H13" s="215"/>
      <c r="I13" s="215"/>
      <c r="J13" s="215"/>
      <c r="K13" s="215"/>
      <c r="L13" s="346"/>
      <c r="M13" s="346"/>
      <c r="N13" s="346"/>
      <c r="O13" s="346"/>
      <c r="P13" s="346"/>
      <c r="Q13" s="346"/>
      <c r="R13" s="346"/>
      <c r="S13" s="346"/>
      <c r="T13" s="346"/>
      <c r="U13" s="346"/>
      <c r="V13" s="346"/>
      <c r="W13" s="346"/>
      <c r="X13" s="346"/>
      <c r="Y13" s="346"/>
      <c r="Z13" s="344"/>
      <c r="AA13" s="215"/>
      <c r="AB13" s="215"/>
      <c r="AC13" s="215"/>
      <c r="AD13" s="215"/>
      <c r="AE13" s="215"/>
      <c r="AF13" s="134"/>
      <c r="AG13" s="134"/>
    </row>
    <row r="14" spans="1:33" ht="15">
      <c r="A14" s="481" t="s">
        <v>788</v>
      </c>
      <c r="B14" s="481"/>
      <c r="C14" s="482"/>
      <c r="D14" s="482"/>
      <c r="E14" s="482"/>
      <c r="F14" s="482"/>
      <c r="G14" s="482"/>
      <c r="H14" s="482"/>
      <c r="I14" s="482"/>
      <c r="J14" s="482"/>
      <c r="K14" s="482"/>
      <c r="L14" s="482"/>
      <c r="M14" s="482"/>
      <c r="N14" s="482"/>
      <c r="O14" s="482"/>
      <c r="P14" s="482"/>
      <c r="Q14" s="482"/>
      <c r="R14" s="482"/>
      <c r="S14" s="482"/>
      <c r="T14" s="482"/>
      <c r="U14" s="482"/>
      <c r="V14" s="482"/>
      <c r="W14" s="482"/>
      <c r="X14" s="482"/>
      <c r="Y14" s="482"/>
      <c r="Z14" s="482"/>
      <c r="AA14" s="482"/>
      <c r="AB14" s="482"/>
      <c r="AC14" s="482"/>
      <c r="AD14" s="482"/>
      <c r="AE14" s="482"/>
      <c r="AF14" s="534"/>
      <c r="AG14" s="534"/>
    </row>
    <row r="15" spans="1:33" ht="12.75">
      <c r="A15" s="134"/>
      <c r="B15" s="356"/>
      <c r="C15" s="514"/>
      <c r="D15" s="514"/>
      <c r="E15" s="514"/>
      <c r="F15" s="514"/>
      <c r="G15" s="514"/>
      <c r="H15" s="514"/>
      <c r="I15" s="434"/>
      <c r="J15" s="134"/>
      <c r="K15" s="134"/>
      <c r="L15" s="238" t="s">
        <v>245</v>
      </c>
      <c r="M15" s="238"/>
      <c r="N15" s="238"/>
      <c r="O15" s="238"/>
      <c r="P15" s="238" t="s">
        <v>246</v>
      </c>
      <c r="Q15" s="238"/>
      <c r="R15" s="134"/>
      <c r="S15" s="134"/>
      <c r="T15" s="134"/>
      <c r="U15" s="134"/>
      <c r="V15" s="134"/>
      <c r="W15" s="134"/>
      <c r="X15" s="134"/>
      <c r="Y15" s="134"/>
      <c r="Z15" s="134"/>
      <c r="AA15" s="134"/>
      <c r="AB15" s="134"/>
      <c r="AC15" s="134"/>
      <c r="AD15" s="134"/>
      <c r="AE15" s="134"/>
      <c r="AF15" s="134"/>
      <c r="AG15" s="134"/>
    </row>
    <row r="16" spans="1:33" ht="12.75">
      <c r="A16" s="134"/>
      <c r="B16" s="133" t="s">
        <v>79</v>
      </c>
      <c r="C16" s="133"/>
      <c r="D16" s="133"/>
      <c r="E16" s="133"/>
      <c r="F16" s="133"/>
      <c r="G16" s="133"/>
      <c r="H16" s="133"/>
      <c r="I16" s="134"/>
      <c r="J16" s="134"/>
      <c r="K16" s="135" t="s">
        <v>272</v>
      </c>
      <c r="L16" s="1121"/>
      <c r="M16" s="1122"/>
      <c r="N16" s="1123"/>
      <c r="O16" s="535" t="s">
        <v>272</v>
      </c>
      <c r="P16" s="1121"/>
      <c r="Q16" s="1122"/>
      <c r="R16" s="1123"/>
      <c r="S16" s="134"/>
      <c r="T16" s="134"/>
      <c r="U16" s="134"/>
      <c r="V16" s="134"/>
      <c r="W16" s="134"/>
      <c r="X16" s="134"/>
      <c r="Y16" s="134"/>
      <c r="Z16" s="134"/>
      <c r="AA16" s="134"/>
      <c r="AB16" s="134"/>
      <c r="AC16" s="134"/>
      <c r="AD16" s="134"/>
      <c r="AE16" s="134"/>
      <c r="AF16" s="134"/>
      <c r="AG16" s="134"/>
    </row>
    <row r="17" spans="1:33" ht="12.75">
      <c r="A17" s="134"/>
      <c r="B17" s="356" t="s">
        <v>80</v>
      </c>
      <c r="C17" s="133"/>
      <c r="D17" s="133"/>
      <c r="E17" s="133"/>
      <c r="F17" s="133"/>
      <c r="G17" s="133"/>
      <c r="H17" s="133"/>
      <c r="I17" s="134"/>
      <c r="J17" s="134"/>
      <c r="K17" s="135" t="s">
        <v>272</v>
      </c>
      <c r="L17" s="1121"/>
      <c r="M17" s="1122"/>
      <c r="N17" s="1123"/>
      <c r="O17" s="535" t="s">
        <v>272</v>
      </c>
      <c r="P17" s="1121"/>
      <c r="Q17" s="1122"/>
      <c r="R17" s="1123"/>
      <c r="S17" s="134"/>
      <c r="T17" s="134"/>
      <c r="U17" s="134"/>
      <c r="V17" s="134"/>
      <c r="W17" s="134"/>
      <c r="X17" s="134"/>
      <c r="Y17" s="134"/>
      <c r="Z17" s="134"/>
      <c r="AA17" s="134"/>
      <c r="AB17" s="134"/>
      <c r="AC17" s="134"/>
      <c r="AD17" s="134"/>
      <c r="AE17" s="134"/>
      <c r="AF17" s="134"/>
      <c r="AG17" s="252"/>
    </row>
    <row r="18" spans="1:33" ht="12.75">
      <c r="A18" s="134"/>
      <c r="B18" s="133"/>
      <c r="C18" s="133"/>
      <c r="D18" s="133"/>
      <c r="E18" s="133"/>
      <c r="F18" s="133"/>
      <c r="G18" s="133"/>
      <c r="H18" s="133"/>
      <c r="I18" s="134"/>
      <c r="J18" s="135"/>
      <c r="K18" s="136"/>
      <c r="L18" s="136"/>
      <c r="M18" s="136"/>
      <c r="N18" s="134"/>
      <c r="O18" s="136"/>
      <c r="P18" s="136"/>
      <c r="Q18" s="136"/>
      <c r="R18" s="134"/>
      <c r="S18" s="134"/>
      <c r="T18" s="134"/>
      <c r="U18" s="134"/>
      <c r="V18" s="134"/>
      <c r="W18" s="134"/>
      <c r="X18" s="134"/>
      <c r="Y18" s="134"/>
      <c r="Z18" s="134"/>
      <c r="AA18" s="134"/>
      <c r="AB18" s="134"/>
      <c r="AC18" s="134"/>
      <c r="AD18" s="134"/>
      <c r="AE18" s="134"/>
      <c r="AF18" s="134"/>
      <c r="AG18" s="252"/>
    </row>
    <row r="19" spans="1:33" ht="12.75">
      <c r="A19" s="134"/>
      <c r="B19" s="204" t="s">
        <v>640</v>
      </c>
      <c r="C19" s="204"/>
      <c r="D19" s="204"/>
      <c r="E19" s="204"/>
      <c r="F19" s="204"/>
      <c r="G19" s="204"/>
      <c r="H19" s="204"/>
      <c r="I19" s="206"/>
      <c r="J19" s="206"/>
      <c r="K19" s="536"/>
      <c r="L19" s="536"/>
      <c r="M19" s="536"/>
      <c r="N19" s="536"/>
      <c r="O19" s="536"/>
      <c r="P19" s="536"/>
      <c r="Q19" s="536"/>
      <c r="R19" s="536"/>
      <c r="S19" s="536"/>
      <c r="T19" s="536"/>
      <c r="U19" s="536"/>
      <c r="V19" s="536"/>
      <c r="W19" s="536"/>
      <c r="X19" s="206"/>
      <c r="Y19" s="206"/>
      <c r="Z19" s="206"/>
      <c r="AA19" s="206"/>
      <c r="AB19" s="206"/>
      <c r="AC19" s="206"/>
      <c r="AD19" s="346"/>
      <c r="AE19" s="346"/>
      <c r="AF19" s="134"/>
      <c r="AG19" s="134"/>
    </row>
    <row r="20" spans="1:33" ht="12.75">
      <c r="A20" s="134"/>
      <c r="B20" s="204"/>
      <c r="C20" s="204"/>
      <c r="D20" s="204"/>
      <c r="E20" s="204"/>
      <c r="F20" s="204"/>
      <c r="G20" s="204"/>
      <c r="H20" s="204"/>
      <c r="I20" s="206"/>
      <c r="J20" s="206"/>
      <c r="K20" s="536"/>
      <c r="L20" s="536"/>
      <c r="M20" s="536"/>
      <c r="N20" s="536"/>
      <c r="O20" s="536"/>
      <c r="P20" s="536"/>
      <c r="Q20" s="536"/>
      <c r="R20" s="536"/>
      <c r="S20" s="536"/>
      <c r="T20" s="536"/>
      <c r="U20" s="536"/>
      <c r="V20" s="536"/>
      <c r="W20" s="536"/>
      <c r="X20" s="206"/>
      <c r="Y20" s="206"/>
      <c r="Z20" s="206"/>
      <c r="AA20" s="206"/>
      <c r="AB20" s="206"/>
      <c r="AC20" s="206"/>
      <c r="AD20" s="346"/>
      <c r="AE20" s="346"/>
      <c r="AF20" s="134"/>
      <c r="AG20" s="134"/>
    </row>
    <row r="21" spans="1:33" s="13" customFormat="1" ht="15">
      <c r="A21" s="537" t="s">
        <v>789</v>
      </c>
      <c r="B21" s="537"/>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row>
    <row r="22" spans="1:33" ht="12.75">
      <c r="A22" s="134"/>
      <c r="B22" s="444"/>
      <c r="C22" s="514"/>
      <c r="D22" s="514"/>
      <c r="E22" s="514"/>
      <c r="F22" s="514"/>
      <c r="G22" s="514"/>
      <c r="H22" s="514"/>
      <c r="I22" s="434"/>
      <c r="J22" s="434"/>
      <c r="K22" s="434"/>
      <c r="L22" s="434"/>
      <c r="M22" s="434"/>
      <c r="N22" s="434"/>
      <c r="O22" s="434"/>
      <c r="P22" s="434"/>
      <c r="Q22" s="134"/>
      <c r="R22" s="134"/>
      <c r="S22" s="134"/>
      <c r="T22" s="134"/>
      <c r="U22" s="134"/>
      <c r="V22" s="238"/>
      <c r="W22" s="238"/>
      <c r="X22" s="238"/>
      <c r="Y22" s="238"/>
      <c r="Z22" s="238"/>
      <c r="AA22" s="238"/>
      <c r="AB22" s="134"/>
      <c r="AC22" s="134"/>
      <c r="AD22" s="134"/>
      <c r="AE22" s="134"/>
      <c r="AF22" s="134"/>
      <c r="AG22" s="134"/>
    </row>
    <row r="23" spans="1:33" ht="12.75">
      <c r="A23" s="134"/>
      <c r="B23" s="261" t="s">
        <v>272</v>
      </c>
      <c r="C23" s="1129"/>
      <c r="D23" s="1130"/>
      <c r="E23" s="1131"/>
      <c r="F23" s="538">
        <v>1</v>
      </c>
      <c r="G23" s="233" t="s">
        <v>69</v>
      </c>
      <c r="H23" s="233"/>
      <c r="I23" s="233"/>
      <c r="J23" s="233"/>
      <c r="K23" s="233"/>
      <c r="L23" s="233"/>
      <c r="M23" s="252"/>
      <c r="N23" s="252"/>
      <c r="O23" s="252"/>
      <c r="P23" s="252"/>
      <c r="Q23" s="252"/>
      <c r="R23" s="252"/>
      <c r="S23" s="252"/>
      <c r="T23" s="252"/>
      <c r="U23" s="134"/>
      <c r="V23" s="238"/>
      <c r="W23" s="238"/>
      <c r="X23" s="238"/>
      <c r="Y23" s="238"/>
      <c r="Z23" s="238"/>
      <c r="AA23" s="238"/>
      <c r="AB23" s="134"/>
      <c r="AC23" s="134"/>
      <c r="AD23" s="134"/>
      <c r="AE23" s="134"/>
      <c r="AF23" s="134"/>
      <c r="AG23" s="134"/>
    </row>
    <row r="24" spans="1:33" ht="12.75">
      <c r="A24" s="134"/>
      <c r="B24" s="261" t="s">
        <v>272</v>
      </c>
      <c r="C24" s="1129"/>
      <c r="D24" s="1130"/>
      <c r="E24" s="1131"/>
      <c r="F24" s="538">
        <v>2</v>
      </c>
      <c r="G24" s="233" t="s">
        <v>70</v>
      </c>
      <c r="H24" s="233"/>
      <c r="I24" s="233"/>
      <c r="J24" s="233"/>
      <c r="K24" s="233"/>
      <c r="L24" s="233"/>
      <c r="M24" s="252"/>
      <c r="N24" s="252"/>
      <c r="O24" s="252"/>
      <c r="P24" s="252"/>
      <c r="Q24" s="252"/>
      <c r="R24" s="252"/>
      <c r="S24" s="252"/>
      <c r="T24" s="252"/>
      <c r="U24" s="252"/>
      <c r="V24" s="252"/>
      <c r="W24" s="252"/>
      <c r="X24" s="252"/>
      <c r="Y24" s="238"/>
      <c r="Z24" s="238"/>
      <c r="AA24" s="238"/>
      <c r="AB24" s="134"/>
      <c r="AC24" s="134"/>
      <c r="AD24" s="134"/>
      <c r="AE24" s="134"/>
      <c r="AF24" s="134"/>
      <c r="AG24" s="134"/>
    </row>
    <row r="25" spans="1:33" ht="12.75">
      <c r="A25" s="134"/>
      <c r="B25" s="444"/>
      <c r="C25" s="514"/>
      <c r="D25" s="514"/>
      <c r="E25" s="514"/>
      <c r="F25" s="514"/>
      <c r="G25" s="356" t="s">
        <v>71</v>
      </c>
      <c r="H25" s="514"/>
      <c r="I25" s="434"/>
      <c r="J25" s="434"/>
      <c r="K25" s="434"/>
      <c r="L25" s="434"/>
      <c r="M25" s="434"/>
      <c r="N25" s="434"/>
      <c r="O25" s="434"/>
      <c r="P25" s="434"/>
      <c r="Q25" s="134"/>
      <c r="R25" s="134"/>
      <c r="S25" s="134"/>
      <c r="T25" s="134"/>
      <c r="U25" s="134"/>
      <c r="V25" s="238"/>
      <c r="W25" s="238"/>
      <c r="X25" s="238"/>
      <c r="Y25" s="238"/>
      <c r="Z25" s="238"/>
      <c r="AA25" s="238"/>
      <c r="AB25" s="134"/>
      <c r="AC25" s="134"/>
      <c r="AD25" s="134"/>
      <c r="AE25" s="134"/>
      <c r="AF25" s="134"/>
      <c r="AG25" s="134"/>
    </row>
    <row r="26" spans="1:33" ht="12.75">
      <c r="A26" s="134"/>
      <c r="B26" s="261" t="s">
        <v>272</v>
      </c>
      <c r="C26" s="1126">
        <f>C23-C24</f>
        <v>0</v>
      </c>
      <c r="D26" s="1127"/>
      <c r="E26" s="1128"/>
      <c r="F26" s="539">
        <v>3</v>
      </c>
      <c r="G26" s="540" t="s">
        <v>72</v>
      </c>
      <c r="H26" s="514"/>
      <c r="I26" s="434"/>
      <c r="J26" s="434"/>
      <c r="K26" s="434"/>
      <c r="L26" s="434"/>
      <c r="M26" s="434"/>
      <c r="N26" s="434"/>
      <c r="O26" s="434"/>
      <c r="P26" s="434"/>
      <c r="Q26" s="134"/>
      <c r="R26" s="134"/>
      <c r="S26" s="134"/>
      <c r="T26" s="134"/>
      <c r="U26" s="134"/>
      <c r="V26" s="238"/>
      <c r="W26" s="238"/>
      <c r="X26" s="238"/>
      <c r="Y26" s="238"/>
      <c r="Z26" s="238"/>
      <c r="AA26" s="238"/>
      <c r="AB26" s="134"/>
      <c r="AC26" s="134"/>
      <c r="AD26" s="134"/>
      <c r="AE26" s="134"/>
      <c r="AF26" s="134"/>
      <c r="AG26" s="134"/>
    </row>
    <row r="27" spans="1:33" ht="12.75">
      <c r="A27" s="134"/>
      <c r="B27" s="261" t="s">
        <v>272</v>
      </c>
      <c r="C27" s="1129"/>
      <c r="D27" s="1130"/>
      <c r="E27" s="1131"/>
      <c r="F27" s="539">
        <v>4</v>
      </c>
      <c r="G27" s="356" t="s">
        <v>73</v>
      </c>
      <c r="H27" s="356"/>
      <c r="I27" s="346"/>
      <c r="J27" s="346"/>
      <c r="K27" s="346"/>
      <c r="L27" s="346"/>
      <c r="M27" s="346"/>
      <c r="N27" s="346"/>
      <c r="O27" s="346"/>
      <c r="P27" s="346"/>
      <c r="Q27" s="346"/>
      <c r="R27" s="346"/>
      <c r="S27" s="346"/>
      <c r="T27" s="346"/>
      <c r="U27" s="346"/>
      <c r="V27" s="377"/>
      <c r="W27" s="377"/>
      <c r="X27" s="377"/>
      <c r="Y27" s="377"/>
      <c r="Z27" s="377"/>
      <c r="AA27" s="377"/>
      <c r="AB27" s="346"/>
      <c r="AC27" s="346"/>
      <c r="AD27" s="346"/>
      <c r="AE27" s="346"/>
      <c r="AF27" s="346"/>
      <c r="AG27" s="346"/>
    </row>
    <row r="28" spans="1:33" ht="12.75">
      <c r="A28" s="134"/>
      <c r="B28" s="444"/>
      <c r="C28" s="514"/>
      <c r="D28" s="514"/>
      <c r="E28" s="514"/>
      <c r="F28" s="514"/>
      <c r="G28" s="356" t="s">
        <v>74</v>
      </c>
      <c r="H28" s="514"/>
      <c r="I28" s="434"/>
      <c r="J28" s="434"/>
      <c r="K28" s="434"/>
      <c r="L28" s="434"/>
      <c r="M28" s="434"/>
      <c r="N28" s="434"/>
      <c r="O28" s="434"/>
      <c r="P28" s="434"/>
      <c r="Q28" s="134"/>
      <c r="R28" s="134"/>
      <c r="S28" s="134"/>
      <c r="T28" s="134"/>
      <c r="U28" s="134"/>
      <c r="V28" s="238"/>
      <c r="W28" s="238"/>
      <c r="X28" s="238"/>
      <c r="Y28" s="238"/>
      <c r="Z28" s="238"/>
      <c r="AA28" s="238"/>
      <c r="AB28" s="134"/>
      <c r="AC28" s="134"/>
      <c r="AD28" s="134"/>
      <c r="AE28" s="134"/>
      <c r="AF28" s="134"/>
      <c r="AG28" s="134"/>
    </row>
    <row r="29" spans="1:33" ht="12.75">
      <c r="A29" s="134"/>
      <c r="B29" s="261" t="s">
        <v>272</v>
      </c>
      <c r="C29" s="1126">
        <f>C26-C27</f>
        <v>0</v>
      </c>
      <c r="D29" s="1127"/>
      <c r="E29" s="1128"/>
      <c r="F29" s="539">
        <v>5</v>
      </c>
      <c r="G29" s="540"/>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row>
    <row r="30" spans="1:33" ht="12.75">
      <c r="A30" s="134"/>
      <c r="B30" s="261" t="s">
        <v>272</v>
      </c>
      <c r="C30" s="1129"/>
      <c r="D30" s="1130"/>
      <c r="E30" s="1131"/>
      <c r="F30" s="539">
        <v>6</v>
      </c>
      <c r="G30" s="356" t="s">
        <v>75</v>
      </c>
      <c r="H30" s="356"/>
      <c r="I30" s="346"/>
      <c r="J30" s="346"/>
      <c r="K30" s="346"/>
      <c r="L30" s="346"/>
      <c r="M30" s="346"/>
      <c r="N30" s="346"/>
      <c r="O30" s="346"/>
      <c r="P30" s="346"/>
      <c r="Q30" s="346"/>
      <c r="R30" s="346"/>
      <c r="S30" s="346"/>
      <c r="T30" s="346"/>
      <c r="U30" s="346"/>
      <c r="V30" s="377"/>
      <c r="W30" s="377"/>
      <c r="X30" s="377"/>
      <c r="Y30" s="377"/>
      <c r="Z30" s="377"/>
      <c r="AA30" s="377"/>
      <c r="AB30" s="346"/>
      <c r="AC30" s="346"/>
      <c r="AD30" s="346"/>
      <c r="AE30" s="346"/>
      <c r="AF30" s="346"/>
      <c r="AG30" s="346"/>
    </row>
    <row r="31" spans="1:33" ht="12.75">
      <c r="A31" s="134"/>
      <c r="B31" s="444"/>
      <c r="C31" s="514"/>
      <c r="D31" s="514"/>
      <c r="E31" s="514"/>
      <c r="F31" s="514"/>
      <c r="G31" s="356" t="s">
        <v>76</v>
      </c>
      <c r="H31" s="356"/>
      <c r="I31" s="346"/>
      <c r="J31" s="346"/>
      <c r="K31" s="346"/>
      <c r="L31" s="346"/>
      <c r="M31" s="346"/>
      <c r="N31" s="346"/>
      <c r="O31" s="346"/>
      <c r="P31" s="346"/>
      <c r="Q31" s="346"/>
      <c r="R31" s="346"/>
      <c r="S31" s="346"/>
      <c r="T31" s="346"/>
      <c r="U31" s="346"/>
      <c r="V31" s="377"/>
      <c r="W31" s="377"/>
      <c r="X31" s="377"/>
      <c r="Y31" s="377"/>
      <c r="Z31" s="377"/>
      <c r="AA31" s="377"/>
      <c r="AB31" s="346"/>
      <c r="AC31" s="346"/>
      <c r="AD31" s="346"/>
      <c r="AE31" s="346"/>
      <c r="AF31" s="346"/>
      <c r="AG31" s="346"/>
    </row>
    <row r="32" spans="1:33" ht="12.75">
      <c r="A32" s="134"/>
      <c r="B32" s="261" t="s">
        <v>272</v>
      </c>
      <c r="C32" s="1126">
        <f>C29-C30</f>
        <v>0</v>
      </c>
      <c r="D32" s="1127"/>
      <c r="E32" s="1128"/>
      <c r="F32" s="539">
        <v>7</v>
      </c>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row>
    <row r="33" spans="1:33" ht="12.75">
      <c r="A33" s="134"/>
      <c r="B33" s="261" t="s">
        <v>272</v>
      </c>
      <c r="C33" s="1126">
        <f>C24+C27+C32</f>
        <v>0</v>
      </c>
      <c r="D33" s="1127"/>
      <c r="E33" s="1128"/>
      <c r="F33" s="539">
        <v>8</v>
      </c>
      <c r="G33" s="134" t="s">
        <v>77</v>
      </c>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row>
    <row r="34" spans="1:33" ht="12.75">
      <c r="A34" s="134"/>
      <c r="B34" s="261"/>
      <c r="C34" s="541"/>
      <c r="D34" s="541"/>
      <c r="E34" s="541"/>
      <c r="F34" s="539"/>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row>
    <row r="35" spans="1:33" ht="12.75">
      <c r="A35" s="252"/>
      <c r="B35" s="370" t="s">
        <v>78</v>
      </c>
      <c r="C35" s="233"/>
      <c r="D35" s="233"/>
      <c r="E35" s="233"/>
      <c r="F35" s="233"/>
      <c r="G35" s="233"/>
      <c r="H35" s="233"/>
      <c r="I35" s="252"/>
      <c r="J35" s="252"/>
      <c r="K35" s="252"/>
      <c r="L35" s="252"/>
      <c r="M35" s="252"/>
      <c r="N35" s="252"/>
      <c r="O35" s="252"/>
      <c r="P35" s="252"/>
      <c r="Q35" s="252"/>
      <c r="R35" s="252"/>
      <c r="S35" s="252"/>
      <c r="T35" s="252"/>
      <c r="U35" s="133"/>
      <c r="V35" s="115"/>
      <c r="W35" s="233" t="s">
        <v>521</v>
      </c>
      <c r="X35" s="370"/>
      <c r="Y35" s="115"/>
      <c r="Z35" s="233" t="s">
        <v>148</v>
      </c>
      <c r="AA35" s="541"/>
      <c r="AB35" s="541"/>
      <c r="AC35" s="134"/>
      <c r="AD35" s="134"/>
      <c r="AE35" s="134"/>
      <c r="AF35" s="134"/>
      <c r="AG35" s="134"/>
    </row>
    <row r="36" spans="1:33" ht="12.75">
      <c r="A36" s="134"/>
      <c r="B36" s="133"/>
      <c r="C36" s="133"/>
      <c r="D36" s="133"/>
      <c r="E36" s="133"/>
      <c r="F36" s="133"/>
      <c r="G36" s="133"/>
      <c r="H36" s="133"/>
      <c r="I36" s="134"/>
      <c r="J36" s="135"/>
      <c r="K36" s="136"/>
      <c r="L36" s="136"/>
      <c r="M36" s="136"/>
      <c r="N36" s="134"/>
      <c r="O36" s="136"/>
      <c r="P36" s="136"/>
      <c r="Q36" s="136"/>
      <c r="R36" s="134"/>
      <c r="S36" s="134"/>
      <c r="T36" s="134"/>
      <c r="U36" s="134"/>
      <c r="V36" s="134"/>
      <c r="W36" s="134"/>
      <c r="X36" s="134"/>
      <c r="Y36" s="134"/>
      <c r="Z36" s="134"/>
      <c r="AA36" s="134"/>
      <c r="AB36" s="134"/>
      <c r="AC36" s="134"/>
      <c r="AD36" s="134"/>
      <c r="AE36" s="134"/>
      <c r="AF36" s="134"/>
      <c r="AG36" s="134"/>
    </row>
    <row r="37" spans="1:33" ht="15">
      <c r="A37" s="61" t="s">
        <v>201</v>
      </c>
      <c r="B37" s="62"/>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111"/>
      <c r="AF37" s="112"/>
      <c r="AG37" s="112"/>
    </row>
    <row r="38" spans="1:33" ht="12.75">
      <c r="A38" s="358"/>
      <c r="B38" s="444"/>
      <c r="C38" s="444"/>
      <c r="D38" s="444"/>
      <c r="E38" s="444"/>
      <c r="F38" s="444"/>
      <c r="G38" s="444"/>
      <c r="H38" s="444"/>
      <c r="I38" s="542"/>
      <c r="J38" s="542"/>
      <c r="K38" s="543"/>
      <c r="L38" s="544"/>
      <c r="M38" s="544"/>
      <c r="N38" s="544"/>
      <c r="O38" s="544"/>
      <c r="P38" s="544"/>
      <c r="Q38" s="544"/>
      <c r="R38" s="544"/>
      <c r="S38" s="544"/>
      <c r="T38" s="544"/>
      <c r="U38" s="544"/>
      <c r="V38" s="544"/>
      <c r="W38" s="544"/>
      <c r="X38" s="358"/>
      <c r="Y38" s="358"/>
      <c r="Z38" s="358"/>
      <c r="AA38" s="358"/>
      <c r="AB38" s="358"/>
      <c r="AC38" s="358"/>
      <c r="AD38" s="358"/>
      <c r="AE38" s="358"/>
      <c r="AF38" s="358"/>
      <c r="AG38" s="358"/>
    </row>
    <row r="39" spans="1:33" ht="12.75">
      <c r="A39" s="517"/>
      <c r="B39" s="356" t="s">
        <v>81</v>
      </c>
      <c r="C39" s="517"/>
      <c r="D39" s="517"/>
      <c r="E39" s="517"/>
      <c r="F39" s="517"/>
      <c r="G39" s="517"/>
      <c r="H39" s="517"/>
      <c r="I39" s="517"/>
      <c r="J39" s="517"/>
      <c r="K39" s="437"/>
      <c r="L39" s="437"/>
      <c r="M39" s="437"/>
      <c r="N39" s="437"/>
      <c r="O39" s="437"/>
      <c r="P39" s="437"/>
      <c r="Q39" s="437"/>
      <c r="R39" s="437"/>
      <c r="S39" s="437"/>
      <c r="T39" s="437"/>
      <c r="U39" s="437"/>
      <c r="V39" s="437"/>
      <c r="W39" s="437"/>
      <c r="X39" s="517"/>
      <c r="Y39" s="517"/>
      <c r="Z39" s="517"/>
      <c r="AA39" s="517"/>
      <c r="AB39" s="517"/>
      <c r="AC39" s="517"/>
      <c r="AD39" s="517"/>
      <c r="AE39" s="517"/>
      <c r="AF39" s="517"/>
      <c r="AG39" s="517"/>
    </row>
    <row r="40" spans="1:33" ht="12.75">
      <c r="A40" s="517"/>
      <c r="B40" s="514" t="s">
        <v>82</v>
      </c>
      <c r="C40" s="517"/>
      <c r="D40" s="517"/>
      <c r="E40" s="517"/>
      <c r="F40" s="517"/>
      <c r="G40" s="517"/>
      <c r="H40" s="517"/>
      <c r="I40" s="517"/>
      <c r="J40" s="517"/>
      <c r="K40" s="437"/>
      <c r="L40" s="437"/>
      <c r="M40" s="437"/>
      <c r="N40" s="437"/>
      <c r="O40" s="437"/>
      <c r="P40" s="437"/>
      <c r="Q40" s="437"/>
      <c r="R40" s="437"/>
      <c r="S40" s="437"/>
      <c r="T40" s="437"/>
      <c r="U40" s="437"/>
      <c r="V40" s="437"/>
      <c r="W40" s="437"/>
      <c r="X40" s="517"/>
      <c r="Y40" s="517"/>
      <c r="Z40" s="517"/>
      <c r="AA40" s="517"/>
      <c r="AB40" s="517"/>
      <c r="AC40" s="517"/>
      <c r="AD40" s="517"/>
      <c r="AE40" s="517"/>
      <c r="AF40" s="517"/>
      <c r="AG40" s="517"/>
    </row>
    <row r="41" spans="1:33" ht="12.75">
      <c r="A41" s="517"/>
      <c r="B41" s="356" t="s">
        <v>83</v>
      </c>
      <c r="C41" s="517"/>
      <c r="D41" s="517"/>
      <c r="E41" s="517"/>
      <c r="F41" s="517"/>
      <c r="G41" s="744" t="s">
        <v>84</v>
      </c>
      <c r="H41" s="745"/>
      <c r="I41" s="745"/>
      <c r="J41" s="745"/>
      <c r="K41" s="745"/>
      <c r="L41" s="745"/>
      <c r="M41" s="745"/>
      <c r="N41" s="745"/>
      <c r="O41" s="745"/>
      <c r="P41" s="745"/>
      <c r="Q41" s="745"/>
      <c r="R41" s="745"/>
      <c r="S41" s="745"/>
      <c r="T41" s="745"/>
      <c r="U41" s="745"/>
      <c r="V41" s="745"/>
      <c r="W41" s="745"/>
      <c r="X41" s="745"/>
      <c r="Y41" s="745"/>
      <c r="Z41" s="745"/>
      <c r="AA41" s="517"/>
      <c r="AB41" s="517"/>
      <c r="AC41" s="517"/>
      <c r="AD41" s="517"/>
      <c r="AE41" s="517"/>
      <c r="AF41" s="517"/>
      <c r="AG41" s="517"/>
    </row>
    <row r="42" spans="1:33" ht="12.75">
      <c r="A42" s="133"/>
      <c r="B42" s="133" t="s">
        <v>86</v>
      </c>
      <c r="C42" s="133" t="s">
        <v>87</v>
      </c>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26"/>
      <c r="AB42" s="233" t="s">
        <v>521</v>
      </c>
      <c r="AC42" s="370"/>
      <c r="AD42" s="26"/>
      <c r="AE42" s="233" t="s">
        <v>148</v>
      </c>
      <c r="AF42" s="133"/>
      <c r="AG42" s="133"/>
    </row>
    <row r="43" spans="1:33" ht="12.75">
      <c r="A43" s="133"/>
      <c r="B43" s="133"/>
      <c r="C43" s="133" t="s">
        <v>88</v>
      </c>
      <c r="D43" s="133"/>
      <c r="E43" s="133"/>
      <c r="F43" s="133"/>
      <c r="G43" s="133"/>
      <c r="H43" s="133"/>
      <c r="I43" s="133"/>
      <c r="J43" s="133"/>
      <c r="K43" s="133"/>
      <c r="L43" s="133"/>
      <c r="M43" s="133"/>
      <c r="N43" s="133"/>
      <c r="O43" s="133"/>
      <c r="P43" s="133"/>
      <c r="Q43" s="133"/>
      <c r="R43" s="133"/>
      <c r="S43" s="133"/>
      <c r="T43" s="26"/>
      <c r="U43" s="233" t="s">
        <v>521</v>
      </c>
      <c r="V43" s="370"/>
      <c r="W43" s="26"/>
      <c r="X43" s="233" t="s">
        <v>148</v>
      </c>
      <c r="Y43" s="133"/>
      <c r="Z43" s="133"/>
      <c r="AA43" s="133"/>
      <c r="AB43" s="133"/>
      <c r="AC43" s="133"/>
      <c r="AD43" s="133"/>
      <c r="AE43" s="133"/>
      <c r="AF43" s="133"/>
      <c r="AG43" s="133"/>
    </row>
    <row r="44" spans="1:33" ht="12.75">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row>
    <row r="45" spans="1:33" ht="12.75">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row>
    <row r="46" spans="1:33" ht="15">
      <c r="A46" s="61" t="s">
        <v>639</v>
      </c>
      <c r="B46" s="62"/>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111"/>
      <c r="AF46" s="112"/>
      <c r="AG46" s="112"/>
    </row>
    <row r="47" spans="1:33" s="9" customFormat="1" ht="12.75" customHeight="1">
      <c r="A47" s="134"/>
      <c r="B47" s="133"/>
      <c r="C47" s="133"/>
      <c r="D47" s="133"/>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134"/>
      <c r="AG47" s="134"/>
    </row>
    <row r="48" spans="1:33" s="9" customFormat="1" ht="12.75" customHeight="1">
      <c r="A48" s="134"/>
      <c r="B48" s="133" t="s">
        <v>633</v>
      </c>
      <c r="C48" s="133"/>
      <c r="D48" s="133"/>
      <c r="E48" s="215"/>
      <c r="F48" s="215"/>
      <c r="G48" s="215"/>
      <c r="H48" s="215"/>
      <c r="I48" s="215"/>
      <c r="J48" s="215"/>
      <c r="K48" s="215"/>
      <c r="L48" s="215"/>
      <c r="M48" s="215"/>
      <c r="N48" s="215"/>
      <c r="O48" s="215"/>
      <c r="P48" s="215"/>
      <c r="Q48" s="215"/>
      <c r="R48" s="215"/>
      <c r="S48" s="215"/>
      <c r="T48" s="215"/>
      <c r="U48" s="215"/>
      <c r="V48" s="215"/>
      <c r="W48" s="215"/>
      <c r="X48" s="215"/>
      <c r="Y48" s="134"/>
      <c r="Z48" s="215"/>
      <c r="AA48" s="215"/>
      <c r="AB48" s="215"/>
      <c r="AC48" s="215"/>
      <c r="AD48" s="215"/>
      <c r="AE48" s="215"/>
      <c r="AF48" s="134"/>
      <c r="AG48" s="134"/>
    </row>
    <row r="49" spans="1:33" s="9" customFormat="1" ht="12.75" customHeight="1">
      <c r="A49" s="134"/>
      <c r="B49" s="133" t="s">
        <v>641</v>
      </c>
      <c r="C49" s="133"/>
      <c r="D49" s="133"/>
      <c r="E49" s="215"/>
      <c r="F49" s="215"/>
      <c r="G49" s="215"/>
      <c r="H49" s="215"/>
      <c r="I49" s="215"/>
      <c r="J49" s="215"/>
      <c r="K49" s="215"/>
      <c r="L49" s="215"/>
      <c r="M49" s="215"/>
      <c r="N49" s="215"/>
      <c r="O49" s="215"/>
      <c r="P49" s="215"/>
      <c r="Q49" s="215"/>
      <c r="R49" s="215"/>
      <c r="S49" s="215"/>
      <c r="T49" s="215"/>
      <c r="U49" s="215"/>
      <c r="V49" s="215"/>
      <c r="W49" s="215"/>
      <c r="X49" s="215"/>
      <c r="Y49" s="134"/>
      <c r="Z49" s="215"/>
      <c r="AA49" s="215"/>
      <c r="AB49" s="215"/>
      <c r="AC49" s="215"/>
      <c r="AD49" s="215"/>
      <c r="AE49" s="215"/>
      <c r="AF49" s="134"/>
      <c r="AG49" s="134"/>
    </row>
    <row r="50" spans="1:33" s="9" customFormat="1" ht="12.75" customHeight="1">
      <c r="A50" s="134"/>
      <c r="B50" s="133"/>
      <c r="C50" s="133"/>
      <c r="D50" s="133"/>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134"/>
      <c r="AG50" s="134"/>
    </row>
    <row r="51" spans="1:33" s="9" customFormat="1" ht="12.75" customHeight="1">
      <c r="A51" s="134"/>
      <c r="B51" s="133" t="s">
        <v>634</v>
      </c>
      <c r="C51" s="133"/>
      <c r="D51" s="133"/>
      <c r="E51" s="215"/>
      <c r="F51" s="215"/>
      <c r="G51" s="215"/>
      <c r="H51" s="215"/>
      <c r="I51" s="215"/>
      <c r="J51" s="215"/>
      <c r="K51" s="215"/>
      <c r="L51" s="215"/>
      <c r="M51" s="215"/>
      <c r="N51" s="215"/>
      <c r="O51" s="215"/>
      <c r="P51" s="215"/>
      <c r="Q51" s="215"/>
      <c r="R51" s="215"/>
      <c r="S51" s="215"/>
      <c r="T51" s="215"/>
      <c r="U51" s="215"/>
      <c r="V51" s="215"/>
      <c r="W51" s="215"/>
      <c r="X51" s="215"/>
      <c r="Y51" s="215"/>
      <c r="Z51" s="134"/>
      <c r="AA51" s="134"/>
      <c r="AB51" s="134"/>
      <c r="AC51" s="134"/>
      <c r="AD51" s="215"/>
      <c r="AE51" s="215"/>
      <c r="AF51" s="134"/>
      <c r="AG51" s="134"/>
    </row>
    <row r="52" spans="1:33" s="9" customFormat="1" ht="12.75" customHeight="1">
      <c r="A52" s="134"/>
      <c r="B52" s="133">
        <v>1</v>
      </c>
      <c r="C52" s="133" t="s">
        <v>180</v>
      </c>
      <c r="D52" s="133"/>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134"/>
      <c r="AG52" s="134"/>
    </row>
    <row r="53" spans="1:33" s="9" customFormat="1" ht="12.75" customHeight="1">
      <c r="A53" s="134"/>
      <c r="B53" s="133">
        <v>2</v>
      </c>
      <c r="C53" s="133" t="s">
        <v>790</v>
      </c>
      <c r="D53" s="133"/>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134"/>
      <c r="AG53" s="134"/>
    </row>
    <row r="54" spans="1:33" s="9" customFormat="1" ht="12.75" customHeight="1">
      <c r="A54" s="134"/>
      <c r="B54" s="133">
        <v>3</v>
      </c>
      <c r="C54" s="133" t="s">
        <v>181</v>
      </c>
      <c r="D54" s="133"/>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134"/>
      <c r="AG54" s="134"/>
    </row>
    <row r="55" spans="1:33" s="9" customFormat="1" ht="12.75" customHeight="1">
      <c r="A55" s="134"/>
      <c r="B55" s="133"/>
      <c r="C55" s="133"/>
      <c r="D55" s="133"/>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134"/>
      <c r="AG55" s="134"/>
    </row>
    <row r="56" spans="1:33" ht="12.75">
      <c r="A56" s="134"/>
      <c r="B56" s="204" t="s">
        <v>640</v>
      </c>
      <c r="C56" s="204"/>
      <c r="D56" s="204"/>
      <c r="E56" s="204"/>
      <c r="F56" s="204"/>
      <c r="G56" s="204"/>
      <c r="H56" s="204"/>
      <c r="I56" s="206"/>
      <c r="J56" s="206"/>
      <c r="K56" s="536"/>
      <c r="L56" s="536"/>
      <c r="M56" s="536"/>
      <c r="N56" s="536"/>
      <c r="O56" s="536"/>
      <c r="P56" s="536"/>
      <c r="Q56" s="536"/>
      <c r="R56" s="536"/>
      <c r="S56" s="536"/>
      <c r="T56" s="536"/>
      <c r="U56" s="536"/>
      <c r="V56" s="536"/>
      <c r="W56" s="536"/>
      <c r="X56" s="206"/>
      <c r="Y56" s="206"/>
      <c r="Z56" s="206"/>
      <c r="AA56" s="206"/>
      <c r="AB56" s="206"/>
      <c r="AC56" s="206"/>
      <c r="AD56" s="134"/>
      <c r="AE56" s="134"/>
      <c r="AF56" s="134"/>
      <c r="AG56" s="134"/>
    </row>
    <row r="57" spans="1:33" s="9" customFormat="1" ht="12.75" customHeight="1">
      <c r="A57" s="134"/>
      <c r="B57" s="133"/>
      <c r="C57" s="133"/>
      <c r="D57" s="133"/>
      <c r="E57" s="215"/>
      <c r="F57" s="215"/>
      <c r="G57" s="215"/>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134"/>
      <c r="AG57" s="134"/>
    </row>
    <row r="58" spans="1:33" s="9" customFormat="1" ht="12.75" customHeight="1">
      <c r="A58" s="134"/>
      <c r="B58" s="42" t="s">
        <v>635</v>
      </c>
      <c r="C58" s="45"/>
      <c r="D58" s="45"/>
      <c r="E58" s="113"/>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134"/>
      <c r="AG58" s="134"/>
    </row>
    <row r="59" spans="1:33" s="9" customFormat="1" ht="12.75" customHeight="1">
      <c r="A59" s="134"/>
      <c r="B59" s="133" t="s">
        <v>636</v>
      </c>
      <c r="C59" s="133"/>
      <c r="D59" s="133"/>
      <c r="E59" s="133"/>
      <c r="F59" s="215"/>
      <c r="G59" s="198"/>
      <c r="H59" s="624"/>
      <c r="I59" s="1124"/>
      <c r="J59" s="1124"/>
      <c r="K59" s="1124"/>
      <c r="L59" s="1124"/>
      <c r="M59" s="1124"/>
      <c r="N59" s="1124"/>
      <c r="O59" s="1124"/>
      <c r="P59" s="1124"/>
      <c r="Q59" s="1125"/>
      <c r="R59" s="215"/>
      <c r="S59" s="215"/>
      <c r="T59" s="215"/>
      <c r="U59" s="215"/>
      <c r="V59" s="215"/>
      <c r="W59" s="215"/>
      <c r="X59" s="215"/>
      <c r="Y59" s="215"/>
      <c r="Z59" s="215"/>
      <c r="AA59" s="215"/>
      <c r="AB59" s="215"/>
      <c r="AC59" s="215"/>
      <c r="AD59" s="215"/>
      <c r="AE59" s="215"/>
      <c r="AF59" s="134"/>
      <c r="AG59" s="134"/>
    </row>
    <row r="60" spans="1:33" s="9" customFormat="1" ht="12.75" customHeight="1">
      <c r="A60" s="134"/>
      <c r="B60" s="133" t="s">
        <v>182</v>
      </c>
      <c r="C60" s="133"/>
      <c r="D60" s="133"/>
      <c r="E60" s="133"/>
      <c r="F60" s="215"/>
      <c r="G60" s="215"/>
      <c r="H60" s="624"/>
      <c r="I60" s="1124"/>
      <c r="J60" s="1124"/>
      <c r="K60" s="1124"/>
      <c r="L60" s="1124"/>
      <c r="M60" s="1124"/>
      <c r="N60" s="1124"/>
      <c r="O60" s="1124"/>
      <c r="P60" s="1124"/>
      <c r="Q60" s="1125"/>
      <c r="R60" s="215"/>
      <c r="S60" s="215"/>
      <c r="T60" s="215"/>
      <c r="U60" s="215"/>
      <c r="V60" s="215"/>
      <c r="W60" s="215"/>
      <c r="X60" s="215"/>
      <c r="Y60" s="215"/>
      <c r="Z60" s="215"/>
      <c r="AA60" s="215"/>
      <c r="AB60" s="215"/>
      <c r="AC60" s="215"/>
      <c r="AD60" s="215"/>
      <c r="AE60" s="215"/>
      <c r="AF60" s="134"/>
      <c r="AG60" s="134"/>
    </row>
    <row r="61" spans="1:33" s="9" customFormat="1" ht="12.75" customHeight="1">
      <c r="A61" s="134"/>
      <c r="B61" s="202"/>
      <c r="C61" s="133"/>
      <c r="D61" s="133"/>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5"/>
      <c r="AF61" s="134"/>
      <c r="AG61" s="134"/>
    </row>
    <row r="62" spans="1:33" ht="12.75" customHeight="1">
      <c r="A62" s="134"/>
      <c r="B62" s="26"/>
      <c r="C62" s="159" t="s">
        <v>155</v>
      </c>
      <c r="D62" s="215"/>
      <c r="E62" s="215"/>
      <c r="F62" s="215"/>
      <c r="G62" s="215"/>
      <c r="H62" s="26"/>
      <c r="I62" s="159" t="s">
        <v>159</v>
      </c>
      <c r="J62" s="215"/>
      <c r="K62" s="215"/>
      <c r="L62" s="198"/>
      <c r="M62" s="26"/>
      <c r="N62" s="159" t="s">
        <v>160</v>
      </c>
      <c r="O62" s="215"/>
      <c r="P62" s="624"/>
      <c r="Q62" s="1124"/>
      <c r="R62" s="1124"/>
      <c r="S62" s="1124"/>
      <c r="T62" s="1124"/>
      <c r="U62" s="1124"/>
      <c r="V62" s="1124"/>
      <c r="W62" s="1124"/>
      <c r="X62" s="1124"/>
      <c r="Y62" s="1125"/>
      <c r="Z62" s="159" t="s">
        <v>161</v>
      </c>
      <c r="AA62" s="215"/>
      <c r="AB62" s="215"/>
      <c r="AC62" s="215"/>
      <c r="AD62" s="215"/>
      <c r="AE62" s="215"/>
      <c r="AF62" s="134"/>
      <c r="AG62" s="134"/>
    </row>
    <row r="63" spans="1:33" ht="12.75" customHeight="1">
      <c r="A63" s="134"/>
      <c r="B63" s="132"/>
      <c r="C63" s="133"/>
      <c r="D63" s="133"/>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134"/>
      <c r="AG63" s="134"/>
    </row>
    <row r="64" spans="1:33" ht="15">
      <c r="A64" s="352" t="s">
        <v>791</v>
      </c>
      <c r="B64" s="481"/>
      <c r="C64" s="482"/>
      <c r="D64" s="482"/>
      <c r="E64" s="482"/>
      <c r="F64" s="482"/>
      <c r="G64" s="482"/>
      <c r="H64" s="482"/>
      <c r="I64" s="482"/>
      <c r="J64" s="482"/>
      <c r="K64" s="482"/>
      <c r="L64" s="482"/>
      <c r="M64" s="482"/>
      <c r="N64" s="482"/>
      <c r="O64" s="482"/>
      <c r="P64" s="482"/>
      <c r="Q64" s="482"/>
      <c r="R64" s="482"/>
      <c r="S64" s="482"/>
      <c r="T64" s="482"/>
      <c r="U64" s="482"/>
      <c r="V64" s="482"/>
      <c r="W64" s="482"/>
      <c r="X64" s="482"/>
      <c r="Y64" s="482"/>
      <c r="Z64" s="482"/>
      <c r="AA64" s="482"/>
      <c r="AB64" s="482"/>
      <c r="AC64" s="482"/>
      <c r="AD64" s="482"/>
      <c r="AE64" s="482"/>
      <c r="AF64" s="188"/>
      <c r="AG64" s="188"/>
    </row>
    <row r="65" spans="1:33" ht="12.75">
      <c r="A65" s="134"/>
      <c r="B65" s="133"/>
      <c r="C65" s="205"/>
      <c r="D65" s="205"/>
      <c r="E65" s="205"/>
      <c r="F65" s="205"/>
      <c r="G65" s="205"/>
      <c r="H65" s="205"/>
      <c r="I65" s="318"/>
      <c r="J65" s="134"/>
      <c r="K65" s="134"/>
      <c r="L65" s="238"/>
      <c r="M65" s="238"/>
      <c r="N65" s="238"/>
      <c r="O65" s="238"/>
      <c r="P65" s="238"/>
      <c r="Q65" s="238"/>
      <c r="R65" s="134"/>
      <c r="S65" s="134"/>
      <c r="T65" s="134"/>
      <c r="U65" s="134"/>
      <c r="V65" s="134"/>
      <c r="W65" s="134"/>
      <c r="X65" s="134"/>
      <c r="Y65" s="134"/>
      <c r="Z65" s="134"/>
      <c r="AA65" s="134"/>
      <c r="AB65" s="134"/>
      <c r="AC65" s="134"/>
      <c r="AD65" s="134"/>
      <c r="AE65" s="134"/>
      <c r="AF65" s="134"/>
      <c r="AG65" s="134"/>
    </row>
    <row r="66" spans="1:33" ht="12.75">
      <c r="A66" s="134"/>
      <c r="B66" s="133" t="s">
        <v>637</v>
      </c>
      <c r="C66" s="133"/>
      <c r="D66" s="133"/>
      <c r="E66" s="133"/>
      <c r="F66" s="133"/>
      <c r="G66" s="133"/>
      <c r="H66" s="133"/>
      <c r="I66" s="134"/>
      <c r="J66" s="134"/>
      <c r="K66" s="135" t="s">
        <v>272</v>
      </c>
      <c r="L66" s="1121"/>
      <c r="M66" s="1122"/>
      <c r="N66" s="1123"/>
      <c r="O66" s="535"/>
      <c r="P66" s="134"/>
      <c r="Q66" s="134"/>
      <c r="R66" s="134"/>
      <c r="S66" s="134"/>
      <c r="T66" s="134"/>
      <c r="U66" s="134"/>
      <c r="V66" s="134"/>
      <c r="W66" s="134"/>
      <c r="X66" s="134"/>
      <c r="Y66" s="134"/>
      <c r="Z66" s="134"/>
      <c r="AA66" s="134"/>
      <c r="AB66" s="134"/>
      <c r="AC66" s="134"/>
      <c r="AD66" s="134"/>
      <c r="AE66" s="134"/>
      <c r="AF66" s="134"/>
      <c r="AG66" s="134"/>
    </row>
    <row r="67" spans="1:33" ht="12.75">
      <c r="A67" s="134"/>
      <c r="B67" s="133" t="s">
        <v>80</v>
      </c>
      <c r="C67" s="133"/>
      <c r="D67" s="133"/>
      <c r="E67" s="133"/>
      <c r="F67" s="133"/>
      <c r="G67" s="133"/>
      <c r="H67" s="133"/>
      <c r="I67" s="134"/>
      <c r="J67" s="134"/>
      <c r="K67" s="135" t="s">
        <v>272</v>
      </c>
      <c r="L67" s="1121"/>
      <c r="M67" s="1122"/>
      <c r="N67" s="1123"/>
      <c r="O67" s="535"/>
      <c r="P67" s="134"/>
      <c r="Q67" s="134"/>
      <c r="R67" s="134"/>
      <c r="S67" s="134"/>
      <c r="T67" s="134"/>
      <c r="U67" s="134"/>
      <c r="V67" s="134"/>
      <c r="W67" s="134"/>
      <c r="X67" s="134"/>
      <c r="Y67" s="134"/>
      <c r="Z67" s="134"/>
      <c r="AA67" s="134"/>
      <c r="AB67" s="134"/>
      <c r="AC67" s="134"/>
      <c r="AD67" s="252"/>
      <c r="AE67" s="134"/>
      <c r="AF67" s="134"/>
      <c r="AG67" s="134"/>
    </row>
    <row r="68" spans="1:33" ht="12.75">
      <c r="A68" s="134"/>
      <c r="B68" s="133"/>
      <c r="C68" s="133"/>
      <c r="D68" s="133"/>
      <c r="E68" s="133"/>
      <c r="F68" s="133"/>
      <c r="G68" s="133"/>
      <c r="H68" s="133"/>
      <c r="I68" s="134"/>
      <c r="J68" s="135"/>
      <c r="K68" s="136"/>
      <c r="L68" s="136"/>
      <c r="M68" s="136"/>
      <c r="N68" s="134"/>
      <c r="O68" s="136"/>
      <c r="P68" s="136"/>
      <c r="Q68" s="136"/>
      <c r="R68" s="134"/>
      <c r="S68" s="134"/>
      <c r="T68" s="134"/>
      <c r="U68" s="134"/>
      <c r="V68" s="134"/>
      <c r="W68" s="134"/>
      <c r="X68" s="134"/>
      <c r="Y68" s="134"/>
      <c r="Z68" s="134"/>
      <c r="AA68" s="134"/>
      <c r="AB68" s="134"/>
      <c r="AC68" s="134"/>
      <c r="AD68" s="134"/>
      <c r="AE68" s="134"/>
      <c r="AF68" s="134"/>
      <c r="AG68" s="252"/>
    </row>
    <row r="69" spans="1:33" ht="12.75">
      <c r="A69" s="134"/>
      <c r="B69" s="204"/>
      <c r="C69" s="204"/>
      <c r="D69" s="204"/>
      <c r="E69" s="204"/>
      <c r="F69" s="204"/>
      <c r="G69" s="204"/>
      <c r="H69" s="204"/>
      <c r="I69" s="206"/>
      <c r="J69" s="206"/>
      <c r="K69" s="536"/>
      <c r="L69" s="536"/>
      <c r="M69" s="536"/>
      <c r="N69" s="536"/>
      <c r="O69" s="536"/>
      <c r="P69" s="536"/>
      <c r="Q69" s="536"/>
      <c r="R69" s="536"/>
      <c r="S69" s="536"/>
      <c r="T69" s="536"/>
      <c r="U69" s="536"/>
      <c r="V69" s="536"/>
      <c r="W69" s="536"/>
      <c r="X69" s="206"/>
      <c r="Y69" s="206"/>
      <c r="Z69" s="206"/>
      <c r="AA69" s="206"/>
      <c r="AB69" s="206"/>
      <c r="AC69" s="206"/>
      <c r="AD69" s="134"/>
      <c r="AE69" s="134"/>
      <c r="AF69" s="134"/>
      <c r="AG69" s="134"/>
    </row>
    <row r="70" spans="1:33" s="9" customFormat="1" ht="12.75" customHeight="1">
      <c r="A70" s="134"/>
      <c r="B70" s="42" t="s">
        <v>638</v>
      </c>
      <c r="C70" s="45"/>
      <c r="D70" s="45"/>
      <c r="E70" s="113"/>
      <c r="F70" s="215"/>
      <c r="G70" s="215"/>
      <c r="H70" s="215"/>
      <c r="I70" s="215"/>
      <c r="J70" s="215"/>
      <c r="K70" s="215"/>
      <c r="L70" s="215"/>
      <c r="M70" s="215"/>
      <c r="N70" s="215"/>
      <c r="O70" s="215"/>
      <c r="P70" s="215"/>
      <c r="Q70" s="215"/>
      <c r="R70" s="215"/>
      <c r="S70" s="215"/>
      <c r="T70" s="215"/>
      <c r="U70" s="215"/>
      <c r="V70" s="215"/>
      <c r="W70" s="215"/>
      <c r="X70" s="215"/>
      <c r="Y70" s="215"/>
      <c r="Z70" s="215"/>
      <c r="AA70" s="215"/>
      <c r="AB70" s="215"/>
      <c r="AC70" s="215"/>
      <c r="AD70" s="215"/>
      <c r="AE70" s="215"/>
      <c r="AF70" s="134"/>
      <c r="AG70" s="134"/>
    </row>
    <row r="71" spans="1:33" s="9" customFormat="1" ht="12.75" customHeight="1">
      <c r="A71" s="134"/>
      <c r="B71" s="133" t="s">
        <v>636</v>
      </c>
      <c r="C71" s="133"/>
      <c r="D71" s="133"/>
      <c r="E71" s="133"/>
      <c r="F71" s="215"/>
      <c r="G71" s="198"/>
      <c r="H71" s="624"/>
      <c r="I71" s="1124"/>
      <c r="J71" s="1124"/>
      <c r="K71" s="1124"/>
      <c r="L71" s="1124"/>
      <c r="M71" s="1124"/>
      <c r="N71" s="1124"/>
      <c r="O71" s="1124"/>
      <c r="P71" s="1124"/>
      <c r="Q71" s="1125"/>
      <c r="R71" s="215"/>
      <c r="S71" s="215"/>
      <c r="T71" s="215"/>
      <c r="U71" s="215"/>
      <c r="V71" s="215"/>
      <c r="W71" s="215"/>
      <c r="X71" s="215"/>
      <c r="Y71" s="215"/>
      <c r="Z71" s="215"/>
      <c r="AA71" s="215"/>
      <c r="AB71" s="215"/>
      <c r="AC71" s="215"/>
      <c r="AD71" s="215"/>
      <c r="AE71" s="215"/>
      <c r="AF71" s="134"/>
      <c r="AG71" s="134"/>
    </row>
    <row r="72" spans="1:33" s="9" customFormat="1" ht="12.75" customHeight="1">
      <c r="A72" s="134"/>
      <c r="B72" s="133" t="s">
        <v>182</v>
      </c>
      <c r="C72" s="133"/>
      <c r="D72" s="133"/>
      <c r="E72" s="133"/>
      <c r="F72" s="215"/>
      <c r="G72" s="215"/>
      <c r="H72" s="624"/>
      <c r="I72" s="1124"/>
      <c r="J72" s="1124"/>
      <c r="K72" s="1124"/>
      <c r="L72" s="1124"/>
      <c r="M72" s="1124"/>
      <c r="N72" s="1124"/>
      <c r="O72" s="1124"/>
      <c r="P72" s="1124"/>
      <c r="Q72" s="1125"/>
      <c r="R72" s="215"/>
      <c r="S72" s="215"/>
      <c r="T72" s="215"/>
      <c r="U72" s="215"/>
      <c r="V72" s="215"/>
      <c r="W72" s="215"/>
      <c r="X72" s="215"/>
      <c r="Y72" s="215"/>
      <c r="Z72" s="215"/>
      <c r="AA72" s="215"/>
      <c r="AB72" s="215"/>
      <c r="AC72" s="215"/>
      <c r="AD72" s="215"/>
      <c r="AE72" s="215"/>
      <c r="AF72" s="134"/>
      <c r="AG72" s="134"/>
    </row>
    <row r="73" spans="1:33" s="9" customFormat="1" ht="12.75" customHeight="1">
      <c r="A73" s="134"/>
      <c r="B73" s="202"/>
      <c r="C73" s="133"/>
      <c r="D73" s="133"/>
      <c r="E73" s="215"/>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134"/>
      <c r="AG73" s="134"/>
    </row>
    <row r="74" spans="1:33" ht="12.75" customHeight="1">
      <c r="A74" s="134"/>
      <c r="B74" s="26"/>
      <c r="C74" s="159" t="s">
        <v>155</v>
      </c>
      <c r="D74" s="215"/>
      <c r="E74" s="215"/>
      <c r="F74" s="215"/>
      <c r="G74" s="215"/>
      <c r="H74" s="26"/>
      <c r="I74" s="159" t="s">
        <v>159</v>
      </c>
      <c r="J74" s="215"/>
      <c r="K74" s="215"/>
      <c r="L74" s="198"/>
      <c r="M74" s="26"/>
      <c r="N74" s="159" t="s">
        <v>160</v>
      </c>
      <c r="O74" s="215"/>
      <c r="P74" s="624"/>
      <c r="Q74" s="1124"/>
      <c r="R74" s="1124"/>
      <c r="S74" s="1124"/>
      <c r="T74" s="1124"/>
      <c r="U74" s="1124"/>
      <c r="V74" s="1124"/>
      <c r="W74" s="1124"/>
      <c r="X74" s="1124"/>
      <c r="Y74" s="1125"/>
      <c r="Z74" s="159" t="s">
        <v>161</v>
      </c>
      <c r="AA74" s="215"/>
      <c r="AB74" s="215"/>
      <c r="AC74" s="215"/>
      <c r="AD74" s="215"/>
      <c r="AE74" s="215"/>
      <c r="AF74" s="134"/>
      <c r="AG74" s="134"/>
    </row>
    <row r="75" spans="1:33" ht="12.75" customHeight="1">
      <c r="A75" s="134"/>
      <c r="B75" s="132"/>
      <c r="C75" s="133"/>
      <c r="D75" s="133"/>
      <c r="E75" s="215"/>
      <c r="F75" s="215"/>
      <c r="G75" s="215"/>
      <c r="H75" s="215"/>
      <c r="I75" s="215"/>
      <c r="J75" s="215"/>
      <c r="K75" s="215"/>
      <c r="L75" s="215"/>
      <c r="M75" s="215"/>
      <c r="N75" s="215"/>
      <c r="O75" s="215"/>
      <c r="P75" s="215"/>
      <c r="Q75" s="215"/>
      <c r="R75" s="215"/>
      <c r="S75" s="215"/>
      <c r="T75" s="215"/>
      <c r="U75" s="215"/>
      <c r="V75" s="215"/>
      <c r="W75" s="215"/>
      <c r="X75" s="215"/>
      <c r="Y75" s="215"/>
      <c r="Z75" s="215"/>
      <c r="AA75" s="215"/>
      <c r="AB75" s="215"/>
      <c r="AC75" s="215"/>
      <c r="AD75" s="215"/>
      <c r="AE75" s="215"/>
      <c r="AF75" s="134"/>
      <c r="AG75" s="134"/>
    </row>
    <row r="76" spans="1:33" ht="15">
      <c r="A76" s="352" t="s">
        <v>791</v>
      </c>
      <c r="B76" s="481"/>
      <c r="C76" s="482"/>
      <c r="D76" s="482"/>
      <c r="E76" s="482"/>
      <c r="F76" s="482"/>
      <c r="G76" s="482"/>
      <c r="H76" s="482"/>
      <c r="I76" s="482"/>
      <c r="J76" s="482"/>
      <c r="K76" s="482"/>
      <c r="L76" s="482"/>
      <c r="M76" s="482"/>
      <c r="N76" s="482"/>
      <c r="O76" s="482"/>
      <c r="P76" s="482"/>
      <c r="Q76" s="482"/>
      <c r="R76" s="482"/>
      <c r="S76" s="482"/>
      <c r="T76" s="482"/>
      <c r="U76" s="482"/>
      <c r="V76" s="482"/>
      <c r="W76" s="482"/>
      <c r="X76" s="482"/>
      <c r="Y76" s="482"/>
      <c r="Z76" s="482"/>
      <c r="AA76" s="482"/>
      <c r="AB76" s="482"/>
      <c r="AC76" s="482"/>
      <c r="AD76" s="482"/>
      <c r="AE76" s="482"/>
      <c r="AF76" s="188"/>
      <c r="AG76" s="188"/>
    </row>
    <row r="77" spans="1:33" ht="12.75">
      <c r="A77" s="134"/>
      <c r="B77" s="133"/>
      <c r="C77" s="205"/>
      <c r="D77" s="205"/>
      <c r="E77" s="205"/>
      <c r="F77" s="205"/>
      <c r="G77" s="205"/>
      <c r="H77" s="205"/>
      <c r="I77" s="318"/>
      <c r="J77" s="134"/>
      <c r="K77" s="134"/>
      <c r="L77" s="238"/>
      <c r="M77" s="238"/>
      <c r="N77" s="238"/>
      <c r="O77" s="238"/>
      <c r="P77" s="238"/>
      <c r="Q77" s="238"/>
      <c r="R77" s="134"/>
      <c r="S77" s="134"/>
      <c r="T77" s="134"/>
      <c r="U77" s="134"/>
      <c r="V77" s="134"/>
      <c r="W77" s="134"/>
      <c r="X77" s="134"/>
      <c r="Y77" s="134"/>
      <c r="Z77" s="134"/>
      <c r="AA77" s="134"/>
      <c r="AB77" s="134"/>
      <c r="AC77" s="134"/>
      <c r="AD77" s="134"/>
      <c r="AE77" s="134"/>
      <c r="AF77" s="134"/>
      <c r="AG77" s="134"/>
    </row>
    <row r="78" spans="1:33" ht="12.75">
      <c r="A78" s="134"/>
      <c r="B78" s="133" t="s">
        <v>637</v>
      </c>
      <c r="C78" s="133"/>
      <c r="D78" s="133"/>
      <c r="E78" s="133"/>
      <c r="F78" s="133"/>
      <c r="G78" s="133"/>
      <c r="H78" s="133"/>
      <c r="I78" s="134"/>
      <c r="J78" s="134"/>
      <c r="K78" s="135" t="s">
        <v>272</v>
      </c>
      <c r="L78" s="1121"/>
      <c r="M78" s="1122"/>
      <c r="N78" s="1123"/>
      <c r="O78" s="535"/>
      <c r="P78" s="134"/>
      <c r="Q78" s="134"/>
      <c r="R78" s="134"/>
      <c r="S78" s="134"/>
      <c r="T78" s="134"/>
      <c r="U78" s="134"/>
      <c r="V78" s="134"/>
      <c r="W78" s="134"/>
      <c r="X78" s="134"/>
      <c r="Y78" s="134"/>
      <c r="Z78" s="134"/>
      <c r="AA78" s="134"/>
      <c r="AB78" s="134"/>
      <c r="AC78" s="134"/>
      <c r="AD78" s="134"/>
      <c r="AE78" s="134"/>
      <c r="AF78" s="134"/>
      <c r="AG78" s="134"/>
    </row>
    <row r="79" spans="1:33" ht="12.75">
      <c r="A79" s="134"/>
      <c r="B79" s="133" t="s">
        <v>80</v>
      </c>
      <c r="C79" s="133"/>
      <c r="D79" s="133"/>
      <c r="E79" s="133"/>
      <c r="F79" s="133"/>
      <c r="G79" s="133"/>
      <c r="H79" s="133"/>
      <c r="I79" s="134"/>
      <c r="J79" s="134"/>
      <c r="K79" s="135" t="s">
        <v>272</v>
      </c>
      <c r="L79" s="1121"/>
      <c r="M79" s="1122"/>
      <c r="N79" s="1123"/>
      <c r="O79" s="535"/>
      <c r="P79" s="134"/>
      <c r="Q79" s="134"/>
      <c r="R79" s="134"/>
      <c r="S79" s="134"/>
      <c r="T79" s="134"/>
      <c r="U79" s="134"/>
      <c r="V79" s="134"/>
      <c r="W79" s="134"/>
      <c r="X79" s="134"/>
      <c r="Y79" s="134"/>
      <c r="Z79" s="134"/>
      <c r="AA79" s="134"/>
      <c r="AB79" s="134"/>
      <c r="AC79" s="134"/>
      <c r="AD79" s="252"/>
      <c r="AE79" s="134"/>
      <c r="AF79" s="134"/>
      <c r="AG79" s="134"/>
    </row>
    <row r="80" spans="1:33" ht="12.75">
      <c r="A80" s="134"/>
      <c r="B80" s="133"/>
      <c r="C80" s="133"/>
      <c r="D80" s="133"/>
      <c r="E80" s="133"/>
      <c r="F80" s="133"/>
      <c r="G80" s="133"/>
      <c r="H80" s="133"/>
      <c r="I80" s="134"/>
      <c r="J80" s="135"/>
      <c r="K80" s="136"/>
      <c r="L80" s="136"/>
      <c r="M80" s="136"/>
      <c r="N80" s="134"/>
      <c r="O80" s="136"/>
      <c r="P80" s="136"/>
      <c r="Q80" s="136"/>
      <c r="R80" s="134"/>
      <c r="S80" s="134"/>
      <c r="T80" s="134"/>
      <c r="U80" s="134"/>
      <c r="V80" s="134"/>
      <c r="W80" s="134"/>
      <c r="X80" s="134"/>
      <c r="Y80" s="134"/>
      <c r="Z80" s="134"/>
      <c r="AA80" s="134"/>
      <c r="AB80" s="134"/>
      <c r="AC80" s="134"/>
      <c r="AD80" s="134"/>
      <c r="AE80" s="134"/>
      <c r="AF80" s="134"/>
      <c r="AG80" s="252"/>
    </row>
    <row r="81" spans="1:33" ht="12.75">
      <c r="A81" s="134"/>
      <c r="B81" s="204"/>
      <c r="C81" s="204"/>
      <c r="D81" s="204"/>
      <c r="E81" s="204"/>
      <c r="F81" s="204"/>
      <c r="G81" s="204"/>
      <c r="H81" s="204"/>
      <c r="I81" s="206"/>
      <c r="J81" s="206"/>
      <c r="K81" s="536"/>
      <c r="L81" s="536"/>
      <c r="M81" s="536"/>
      <c r="N81" s="536"/>
      <c r="O81" s="536"/>
      <c r="P81" s="536"/>
      <c r="Q81" s="536"/>
      <c r="R81" s="536"/>
      <c r="S81" s="536"/>
      <c r="T81" s="536"/>
      <c r="U81" s="536"/>
      <c r="V81" s="536"/>
      <c r="W81" s="536"/>
      <c r="X81" s="206"/>
      <c r="Y81" s="206"/>
      <c r="Z81" s="206"/>
      <c r="AA81" s="206"/>
      <c r="AB81" s="206"/>
      <c r="AC81" s="206"/>
      <c r="AD81" s="134"/>
      <c r="AE81" s="134"/>
      <c r="AF81" s="134"/>
      <c r="AG81" s="134"/>
    </row>
    <row r="82" spans="1:33" ht="12.75">
      <c r="A82" s="134"/>
      <c r="B82" s="204"/>
      <c r="C82" s="204"/>
      <c r="D82" s="204"/>
      <c r="E82" s="204"/>
      <c r="F82" s="204"/>
      <c r="G82" s="204"/>
      <c r="H82" s="204"/>
      <c r="I82" s="206"/>
      <c r="J82" s="206"/>
      <c r="K82" s="536"/>
      <c r="L82" s="536"/>
      <c r="M82" s="536"/>
      <c r="N82" s="536"/>
      <c r="O82" s="536"/>
      <c r="P82" s="536"/>
      <c r="Q82" s="536"/>
      <c r="R82" s="536"/>
      <c r="S82" s="536"/>
      <c r="T82" s="536"/>
      <c r="U82" s="536"/>
      <c r="V82" s="536"/>
      <c r="W82" s="536"/>
      <c r="X82" s="206"/>
      <c r="Y82" s="206"/>
      <c r="Z82" s="206"/>
      <c r="AA82" s="206"/>
      <c r="AB82" s="206"/>
      <c r="AC82" s="206"/>
      <c r="AD82" s="134"/>
      <c r="AE82" s="134"/>
      <c r="AF82" s="134"/>
      <c r="AG82" s="134"/>
    </row>
    <row r="83" spans="1:33" ht="12.75">
      <c r="A83" s="134"/>
      <c r="B83" s="204"/>
      <c r="C83" s="204"/>
      <c r="D83" s="204"/>
      <c r="E83" s="204"/>
      <c r="F83" s="204"/>
      <c r="G83" s="204"/>
      <c r="H83" s="204"/>
      <c r="I83" s="206"/>
      <c r="J83" s="206"/>
      <c r="K83" s="536"/>
      <c r="L83" s="536"/>
      <c r="M83" s="536"/>
      <c r="N83" s="536"/>
      <c r="O83" s="536"/>
      <c r="P83" s="536"/>
      <c r="Q83" s="536"/>
      <c r="R83" s="536"/>
      <c r="S83" s="536"/>
      <c r="T83" s="536"/>
      <c r="U83" s="536"/>
      <c r="V83" s="536"/>
      <c r="W83" s="536"/>
      <c r="X83" s="206"/>
      <c r="Y83" s="206"/>
      <c r="Z83" s="206"/>
      <c r="AA83" s="206"/>
      <c r="AB83" s="206"/>
      <c r="AC83" s="206"/>
      <c r="AD83" s="134"/>
      <c r="AE83" s="134"/>
      <c r="AF83" s="134"/>
      <c r="AG83" s="134"/>
    </row>
    <row r="84" spans="1:33" ht="12.75">
      <c r="A84" s="134"/>
      <c r="B84" s="204"/>
      <c r="C84" s="204"/>
      <c r="D84" s="204"/>
      <c r="E84" s="204"/>
      <c r="F84" s="204"/>
      <c r="G84" s="204"/>
      <c r="H84" s="204"/>
      <c r="I84" s="206"/>
      <c r="J84" s="206"/>
      <c r="K84" s="536"/>
      <c r="L84" s="536"/>
      <c r="M84" s="536"/>
      <c r="N84" s="536"/>
      <c r="O84" s="536"/>
      <c r="P84" s="536"/>
      <c r="Q84" s="536"/>
      <c r="R84" s="536"/>
      <c r="S84" s="536"/>
      <c r="T84" s="536"/>
      <c r="U84" s="536"/>
      <c r="V84" s="536"/>
      <c r="W84" s="536"/>
      <c r="X84" s="206"/>
      <c r="Y84" s="206"/>
      <c r="Z84" s="206"/>
      <c r="AA84" s="206"/>
      <c r="AB84" s="206"/>
      <c r="AC84" s="206"/>
      <c r="AD84" s="134"/>
      <c r="AE84" s="134"/>
      <c r="AF84" s="134"/>
      <c r="AG84" s="134"/>
    </row>
    <row r="85" spans="1:33" ht="12.75">
      <c r="A85" s="134"/>
      <c r="B85" s="204"/>
      <c r="C85" s="204"/>
      <c r="D85" s="204"/>
      <c r="E85" s="204"/>
      <c r="F85" s="204"/>
      <c r="G85" s="204"/>
      <c r="H85" s="204"/>
      <c r="I85" s="206"/>
      <c r="J85" s="206"/>
      <c r="K85" s="536"/>
      <c r="L85" s="536"/>
      <c r="M85" s="536"/>
      <c r="N85" s="536"/>
      <c r="O85" s="536"/>
      <c r="P85" s="536"/>
      <c r="Q85" s="536"/>
      <c r="R85" s="536"/>
      <c r="S85" s="536"/>
      <c r="T85" s="536"/>
      <c r="U85" s="536"/>
      <c r="V85" s="536"/>
      <c r="W85" s="536"/>
      <c r="X85" s="206"/>
      <c r="Y85" s="206"/>
      <c r="Z85" s="206"/>
      <c r="AA85" s="206"/>
      <c r="AB85" s="206"/>
      <c r="AC85" s="206"/>
      <c r="AD85" s="134"/>
      <c r="AE85" s="134"/>
      <c r="AF85" s="134"/>
      <c r="AG85" s="134"/>
    </row>
  </sheetData>
  <sheetProtection/>
  <mergeCells count="27">
    <mergeCell ref="G41:Z41"/>
    <mergeCell ref="C26:E26"/>
    <mergeCell ref="P17:R17"/>
    <mergeCell ref="F10:W10"/>
    <mergeCell ref="L16:N16"/>
    <mergeCell ref="N12:AA12"/>
    <mergeCell ref="C30:E30"/>
    <mergeCell ref="Q1:AC1"/>
    <mergeCell ref="Q2:AC2"/>
    <mergeCell ref="P16:R16"/>
    <mergeCell ref="C33:E33"/>
    <mergeCell ref="C29:E29"/>
    <mergeCell ref="C27:E27"/>
    <mergeCell ref="C32:E32"/>
    <mergeCell ref="C24:E24"/>
    <mergeCell ref="C23:E23"/>
    <mergeCell ref="L17:N17"/>
    <mergeCell ref="L79:N79"/>
    <mergeCell ref="L67:N67"/>
    <mergeCell ref="H59:Q59"/>
    <mergeCell ref="H60:Q60"/>
    <mergeCell ref="L66:N66"/>
    <mergeCell ref="H71:Q71"/>
    <mergeCell ref="H72:Q72"/>
    <mergeCell ref="L78:N78"/>
    <mergeCell ref="P62:Y62"/>
    <mergeCell ref="P74:Y74"/>
  </mergeCells>
  <hyperlinks>
    <hyperlink ref="G41:Z41" r:id="rId1" display="Click here to read more information before answering the following questions."/>
    <hyperlink ref="A1" r:id="rId2" display="www.jamesdance.com"/>
    <hyperlink ref="A1:F1" r:id="rId3" display="www.jamesdance.com"/>
  </hyperlinks>
  <printOptions horizontalCentered="1"/>
  <pageMargins left="0.25" right="0.25" top="0.5" bottom="0.5" header="0.5" footer="0.5"/>
  <pageSetup horizontalDpi="600" verticalDpi="600" orientation="portrait" scale="95" r:id="rId6"/>
  <rowBreaks count="1" manualBreakCount="1">
    <brk id="45" max="255" man="1"/>
  </rowBreaks>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Maertin</dc:creator>
  <cp:keywords/>
  <dc:description/>
  <cp:lastModifiedBy>James</cp:lastModifiedBy>
  <cp:lastPrinted>2015-01-13T00:20:02Z</cp:lastPrinted>
  <dcterms:created xsi:type="dcterms:W3CDTF">2008-11-03T22:15:55Z</dcterms:created>
  <dcterms:modified xsi:type="dcterms:W3CDTF">2018-03-19T04:04:44Z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