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11640" tabRatio="953" activeTab="0"/>
  </bookViews>
  <sheets>
    <sheet name="Questionnaire" sheetId="1" r:id="rId1"/>
    <sheet name="Foreigner" sheetId="2" r:id="rId2"/>
    <sheet name="Self Employment" sheetId="3" r:id="rId3"/>
    <sheet name="Rental" sheetId="4" r:id="rId4"/>
    <sheet name="Foreign Income" sheetId="5" r:id="rId5"/>
    <sheet name="Foreign Accts &amp; Assets" sheetId="6" r:id="rId6"/>
    <sheet name="Employee" sheetId="7" r:id="rId7"/>
    <sheet name="Trades" sheetId="8" r:id="rId8"/>
    <sheet name="Education" sheetId="9" r:id="rId9"/>
    <sheet name="NY-NR" sheetId="10" r:id="rId10"/>
    <sheet name="FBAR &amp; 8938 Info" sheetId="11" r:id="rId11"/>
  </sheets>
  <definedNames>
    <definedName name="_xlnm.Print_Area" localSheetId="8">'Education'!$A$1:$AF$77</definedName>
    <definedName name="_xlnm.Print_Area" localSheetId="6">'Employee'!$A$1:$AE$126</definedName>
    <definedName name="_xlnm.Print_Area" localSheetId="10">'FBAR &amp; 8938 Info'!$A$2:$BD$86</definedName>
    <definedName name="_xlnm.Print_Area" localSheetId="5">'Foreign Accts &amp; Assets'!$E$2:$CZ$92</definedName>
    <definedName name="_xlnm.Print_Area" localSheetId="4">'Foreign Income'!$D$1:$AL$140</definedName>
    <definedName name="_xlnm.Print_Area" localSheetId="1">'Foreigner'!$A$4:$AF$104</definedName>
    <definedName name="_xlnm.Print_Area" localSheetId="9">'NY-NR'!$A$2:$AF$71</definedName>
    <definedName name="_xlnm.Print_Area" localSheetId="0">'Questionnaire'!$A$1:$AH$384</definedName>
    <definedName name="_xlnm.Print_Area" localSheetId="3">'Rental'!$A$1:$BY$113</definedName>
    <definedName name="_xlnm.Print_Area" localSheetId="2">'Self Employment'!$A$1:$AE$184</definedName>
    <definedName name="_xlnm.Print_Area" localSheetId="7">'Trades'!$A$1:$M$46</definedName>
    <definedName name="_xlnm.Print_Titles" localSheetId="3">'Rental'!$A:$M</definedName>
  </definedNames>
  <calcPr fullCalcOnLoad="1"/>
</workbook>
</file>

<file path=xl/comments1.xml><?xml version="1.0" encoding="utf-8"?>
<comments xmlns="http://schemas.openxmlformats.org/spreadsheetml/2006/main">
  <authors>
    <author>J Ferry</author>
    <author>Joanna</author>
    <author>HP Authorized Customer</author>
    <author>James</author>
  </authors>
  <commentList>
    <comment ref="G13" authorId="0">
      <text>
        <r>
          <rPr>
            <sz val="8"/>
            <rFont val="Tahoma"/>
            <family val="2"/>
          </rPr>
          <t xml:space="preserve">As it appears on your Social Security card.  </t>
        </r>
      </text>
    </comment>
    <comment ref="W13" authorId="0">
      <text>
        <r>
          <rPr>
            <sz val="8"/>
            <rFont val="Tahoma"/>
            <family val="2"/>
          </rPr>
          <t>List name as it appears on your Social Security card or ITIN.  Please do not write "same".</t>
        </r>
      </text>
    </comment>
    <comment ref="AB71" authorId="0">
      <text>
        <r>
          <rPr>
            <sz val="8"/>
            <rFont val="Tahoma"/>
            <family val="2"/>
          </rPr>
          <t xml:space="preserve">* Only include expenses that were for 2016 child care.
* If you are married, both spouses must have earned income during the year.
*You pay child care so you can work, look for work, or go to school full time.
*  Child must be under age 13.
*  School tuition only qualifies up to the pre-school level.
* Include nursery, preschool, day camp, day care, after school childcare, and vacation care.
</t>
        </r>
      </text>
    </comment>
    <comment ref="AB80" authorId="1">
      <text>
        <r>
          <rPr>
            <sz val="9"/>
            <rFont val="Tahoma"/>
            <family val="2"/>
          </rPr>
          <t>If care provider is a tax-exempt organization, write "Tax-Exempt".  If you were living abroad, write "Foreign"</t>
        </r>
      </text>
    </comment>
    <comment ref="K204" authorId="2">
      <text>
        <r>
          <rPr>
            <sz val="8"/>
            <rFont val="Tahoma"/>
            <family val="2"/>
          </rPr>
          <t>Returning clients:  No need to complete</t>
        </r>
      </text>
    </comment>
    <comment ref="K209" authorId="2">
      <text>
        <r>
          <rPr>
            <b/>
            <sz val="8"/>
            <rFont val="Tahoma"/>
            <family val="2"/>
          </rPr>
          <t xml:space="preserve">
An HSA is a health savings account </t>
        </r>
        <r>
          <rPr>
            <sz val="8"/>
            <rFont val="Tahoma"/>
            <family val="2"/>
          </rPr>
          <t xml:space="preserve">available to taxpayer who are enrolled in a High Deductible Health Plan (HDHP). </t>
        </r>
        <r>
          <rPr>
            <b/>
            <sz val="8"/>
            <rFont val="Tahoma"/>
            <family val="2"/>
          </rPr>
          <t xml:space="preserve"> It is not an FSA (flexible spending acct)</t>
        </r>
        <r>
          <rPr>
            <sz val="8"/>
            <rFont val="Tahoma"/>
            <family val="2"/>
          </rPr>
          <t xml:space="preserve">
</t>
        </r>
      </text>
    </comment>
    <comment ref="L293" authorId="2">
      <text>
        <r>
          <rPr>
            <sz val="8"/>
            <rFont val="Tahoma"/>
            <family val="2"/>
          </rPr>
          <t xml:space="preserve">Date entered for first stay, or new stay, in the U.S. 
</t>
        </r>
      </text>
    </comment>
    <comment ref="L294" authorId="2">
      <text>
        <r>
          <rPr>
            <sz val="8"/>
            <rFont val="Tahoma"/>
            <family val="2"/>
          </rPr>
          <t xml:space="preserve">If you don't expect to move back to the U.S. during 2016.
If you permanently departed the U.S. in 2016, you may need a dual status tax return.  Please also complete appropriate sections on the "Foreigners" tab.
</t>
        </r>
      </text>
    </comment>
    <comment ref="W71" authorId="3">
      <text>
        <r>
          <rPr>
            <sz val="9"/>
            <rFont val="Tahoma"/>
            <family val="2"/>
          </rPr>
          <t>List the amount, if any, that you contributed to a 2016 529 College Savings Plan for your dependent child.  In New York, the maximum deduction is $10,000.  There is no deduction on a New Jersey income tax return.</t>
        </r>
      </text>
    </comment>
    <comment ref="Z71" authorId="3">
      <text>
        <r>
          <rPr>
            <sz val="9"/>
            <rFont val="Tahoma"/>
            <family val="2"/>
          </rPr>
          <t xml:space="preserve">List the state in which the 529 college savings plan is set up. </t>
        </r>
      </text>
    </comment>
    <comment ref="K195" authorId="3">
      <text>
        <r>
          <rPr>
            <sz val="9"/>
            <rFont val="Tahoma"/>
            <family val="2"/>
          </rPr>
          <t xml:space="preserve">Don't list real estate taxes (real property) here. 
Personal property taxes vary by state.  Examples of deductible personal property taxes:
CT - property tax on your vehicle.
CA - California motor vehicle license fee
Personal property tax is deductible if it is a state or local tax that is: (1) Charged on personal property, (2) Based only on the value of the personal property, and (3) Charged on a yearly basis, even if it is collected more or less than once a year.
For example, a vehicle registration fee that is charged yearly based on value qualifies as a personal property tax.
If the tax is partly based on value and partly based on other criteria, it may qualify in part.
Example.
Your state charges a yearly motor vehicle registration tax of 1% of value plus 50 cents per hundredweight. You paid $32 based on the value ($1,500) and weight (3,400 lbs.) of your car. You can deduct $15 (1% × $1,500) as a personal property tax because it is based on the value. The remaining $17 ($.50 × 34), based on the weight, is not deductible.
</t>
        </r>
      </text>
    </comment>
    <comment ref="C110" authorId="3">
      <text>
        <r>
          <rPr>
            <sz val="9"/>
            <rFont val="Tahoma"/>
            <family val="2"/>
          </rPr>
          <t>Include:
1) The cost of moving household goods to and from storage
2.) Cost of storing and insuring household goods within any period of 30 consecutive days after the day your things are moved from your former home and before they are delivered to your new home.</t>
        </r>
      </text>
    </comment>
    <comment ref="C111" authorId="3">
      <text>
        <r>
          <rPr>
            <sz val="9"/>
            <rFont val="Tahoma"/>
            <family val="2"/>
          </rPr>
          <t>Include:
1.) Cost of moving your personal effects to and from storage.
2.) Cost of storing your household goods for all or part of the time the new job location remains your main job location.</t>
        </r>
      </text>
    </comment>
    <comment ref="AB293" authorId="2">
      <text>
        <r>
          <rPr>
            <sz val="8"/>
            <rFont val="Tahoma"/>
            <family val="2"/>
          </rPr>
          <t xml:space="preserve">Date entered for first stay, or new stay, in the U.S. 
</t>
        </r>
      </text>
    </comment>
    <comment ref="AB294" authorId="2">
      <text>
        <r>
          <rPr>
            <sz val="8"/>
            <rFont val="Tahoma"/>
            <family val="2"/>
          </rPr>
          <t xml:space="preserve">If you don't expect to move back to the U.S. during 2016.
If you permanently departed the U.S. in 2016, you may need a dual status tax return.  Please also complete appropriate sections on the "Foreigners" tab.
</t>
        </r>
      </text>
    </comment>
  </commentList>
</comments>
</file>

<file path=xl/comments10.xml><?xml version="1.0" encoding="utf-8"?>
<comments xmlns="http://schemas.openxmlformats.org/spreadsheetml/2006/main">
  <authors>
    <author>HP Authorized Customer</author>
  </authors>
  <commentList>
    <comment ref="P48" authorId="0">
      <text>
        <r>
          <rPr>
            <sz val="8"/>
            <rFont val="Tahoma"/>
            <family val="2"/>
          </rPr>
          <t>If you worked at the same job for the entire year, this should total 366 for 2016 (a leap year).</t>
        </r>
      </text>
    </comment>
    <comment ref="P74" authorId="0">
      <text>
        <r>
          <rPr>
            <sz val="8"/>
            <rFont val="Tahoma"/>
            <family val="2"/>
          </rPr>
          <t>If you worked at the same job for the entire year, this should total 366 for 2016.</t>
        </r>
      </text>
    </comment>
  </commentList>
</comments>
</file>

<file path=xl/comments11.xml><?xml version="1.0" encoding="utf-8"?>
<comments xmlns="http://schemas.openxmlformats.org/spreadsheetml/2006/main">
  <authors>
    <author>James</author>
  </authors>
  <commentList>
    <comment ref="P30" authorId="0">
      <text>
        <r>
          <rPr>
            <sz val="9"/>
            <rFont val="Tahoma"/>
            <family val="2"/>
          </rPr>
          <t>If you file Form 1040NR solely based on a provision of a U.S. income tax treaty (you otherwise meet the substantial presence test in the U.S.), then you are required to file Form 8938 if you meet the threshold reporting requirements.</t>
        </r>
      </text>
    </comment>
  </commentList>
</comments>
</file>

<file path=xl/comments3.xml><?xml version="1.0" encoding="utf-8"?>
<comments xmlns="http://schemas.openxmlformats.org/spreadsheetml/2006/main">
  <authors>
    <author>HP Authorized Customer</author>
    <author>JLM</author>
    <author>James</author>
  </authors>
  <commentList>
    <comment ref="K65" authorId="0">
      <text>
        <r>
          <rPr>
            <sz val="8"/>
            <rFont val="Tahoma"/>
            <family val="2"/>
          </rPr>
          <t>First home residence line is not deductible, although long distance business calls are.</t>
        </r>
      </text>
    </comment>
    <comment ref="H122" authorId="0">
      <text>
        <r>
          <rPr>
            <sz val="8"/>
            <rFont val="Tahoma"/>
            <family val="2"/>
          </rPr>
          <t xml:space="preserve">Specify dates in 2016 you were self-employed, while working at this location in the home office.  </t>
        </r>
      </text>
    </comment>
    <comment ref="K73" authorId="0">
      <text>
        <r>
          <rPr>
            <sz val="8"/>
            <rFont val="Tahoma"/>
            <family val="2"/>
          </rPr>
          <t>Gross wages before employment credits</t>
        </r>
      </text>
    </comment>
    <comment ref="AB65" authorId="0">
      <text>
        <r>
          <rPr>
            <sz val="8"/>
            <rFont val="Tahoma"/>
            <family val="2"/>
          </rPr>
          <t>First home residence line is not deductible, although long distance business calls are.</t>
        </r>
      </text>
    </comment>
    <comment ref="AB73" authorId="0">
      <text>
        <r>
          <rPr>
            <sz val="8"/>
            <rFont val="Tahoma"/>
            <family val="2"/>
          </rPr>
          <t>Gross wages before employment credits</t>
        </r>
      </text>
    </comment>
    <comment ref="K25" authorId="1">
      <text>
        <r>
          <rPr>
            <sz val="8"/>
            <rFont val="Tahoma"/>
            <family val="2"/>
          </rPr>
          <t>Merchant Credit Card Receipts</t>
        </r>
        <r>
          <rPr>
            <b/>
            <sz val="8"/>
            <rFont val="Tahoma"/>
            <family val="2"/>
          </rPr>
          <t xml:space="preserve">
</t>
        </r>
      </text>
    </comment>
    <comment ref="L33" authorId="1">
      <text>
        <r>
          <rPr>
            <sz val="8"/>
            <rFont val="Tahoma"/>
            <family val="2"/>
          </rPr>
          <t>Gross income is before taxes and deductions.</t>
        </r>
      </text>
    </comment>
    <comment ref="H162" authorId="0">
      <text>
        <r>
          <rPr>
            <sz val="8"/>
            <rFont val="Tahoma"/>
            <family val="2"/>
          </rPr>
          <t xml:space="preserve">Specify dates in 2016 you were self-employed, while driving this vehicle.  </t>
        </r>
      </text>
    </comment>
    <comment ref="X162" authorId="0">
      <text>
        <r>
          <rPr>
            <sz val="8"/>
            <rFont val="Tahoma"/>
            <family val="2"/>
          </rPr>
          <t xml:space="preserve">Specify dates in 2016 you were self-employed, while driving this vehicle.  </t>
        </r>
      </text>
    </comment>
    <comment ref="X122" authorId="0">
      <text>
        <r>
          <rPr>
            <sz val="8"/>
            <rFont val="Tahoma"/>
            <family val="2"/>
          </rPr>
          <t xml:space="preserve">Specify dates in 2016 you were self-employed, while working at this location in the home office.  </t>
        </r>
      </text>
    </comment>
    <comment ref="K38" authorId="0">
      <text>
        <r>
          <rPr>
            <sz val="8"/>
            <rFont val="Tahoma"/>
            <family val="2"/>
          </rPr>
          <t>That you paid for yourself, your spouse, and any child under age 27.</t>
        </r>
      </text>
    </comment>
    <comment ref="H33" authorId="2">
      <text>
        <r>
          <rPr>
            <sz val="9"/>
            <rFont val="Tahoma"/>
            <family val="2"/>
          </rPr>
          <t>See foreign income worksheet for exchange rates.</t>
        </r>
        <r>
          <rPr>
            <b/>
            <sz val="9"/>
            <rFont val="Tahoma"/>
            <family val="2"/>
          </rPr>
          <t xml:space="preserve">
</t>
        </r>
      </text>
    </comment>
    <comment ref="B33" authorId="1">
      <text>
        <r>
          <rPr>
            <sz val="8"/>
            <rFont val="Tahoma"/>
            <family val="2"/>
          </rPr>
          <t>T - Taxpayer
S - Spouse
J - Joint</t>
        </r>
      </text>
    </comment>
  </commentList>
</comments>
</file>

<file path=xl/comments4.xml><?xml version="1.0" encoding="utf-8"?>
<comments xmlns="http://schemas.openxmlformats.org/spreadsheetml/2006/main">
  <authors>
    <author>JLM</author>
    <author>James</author>
  </authors>
  <commentList>
    <comment ref="B50" authorId="0">
      <text>
        <r>
          <rPr>
            <b/>
            <sz val="8"/>
            <rFont val="Tahoma"/>
            <family val="2"/>
          </rPr>
          <t>Enter Currency</t>
        </r>
      </text>
    </comment>
    <comment ref="O106" authorId="0">
      <text>
        <r>
          <rPr>
            <sz val="8"/>
            <rFont val="Tahoma"/>
            <family val="2"/>
          </rPr>
          <t>Abstract fees, legal fees, recording fees, surveys, transfer taxes, title insurance</t>
        </r>
        <r>
          <rPr>
            <sz val="8"/>
            <rFont val="Tahoma"/>
            <family val="2"/>
          </rPr>
          <t xml:space="preserve">
</t>
        </r>
      </text>
    </comment>
    <comment ref="O107" authorId="0">
      <text>
        <r>
          <rPr>
            <sz val="8"/>
            <rFont val="Tahoma"/>
            <family val="2"/>
          </rPr>
          <t>Capital improvements made to the property before it was made available for rent.</t>
        </r>
      </text>
    </comment>
    <comment ref="O111" authorId="0">
      <text>
        <r>
          <rPr>
            <b/>
            <sz val="8"/>
            <rFont val="Tahoma"/>
            <family val="2"/>
          </rPr>
          <t>Land cannot be depreciated</t>
        </r>
      </text>
    </comment>
    <comment ref="N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M42" authorId="0">
      <text>
        <r>
          <rPr>
            <sz val="8"/>
            <rFont val="Tahoma"/>
            <family val="2"/>
          </rPr>
          <t xml:space="preserve">Filing Form 1099-MISC is required if you paid any U.S. person over $600 for rents, services (including parts and materials), etc. during the tax year.  In general, exceptions include payments made by credit card, and payments to corporations (except lawyers) and real estate agents.
</t>
        </r>
      </text>
    </comment>
    <comment ref="O75" authorId="0">
      <text>
        <r>
          <rPr>
            <sz val="8"/>
            <rFont val="Tahoma"/>
            <family val="2"/>
          </rPr>
          <t>Include fees after subtracting  co-op mortgage interest and property tax that were included in the maintenance fees.</t>
        </r>
      </text>
    </comment>
    <comment ref="V12" authorId="1">
      <text>
        <r>
          <rPr>
            <sz val="9"/>
            <rFont val="Tahoma"/>
            <family val="2"/>
          </rPr>
          <t>If owned jointly with non-spouse, please list your share of expenses only.  If you list the full amount, please make a note of it.  Thanks.</t>
        </r>
        <r>
          <rPr>
            <b/>
            <sz val="9"/>
            <rFont val="Tahoma"/>
            <family val="2"/>
          </rPr>
          <t xml:space="preserve">
</t>
        </r>
      </text>
    </comment>
    <comment ref="AI12" authorId="1">
      <text>
        <r>
          <rPr>
            <sz val="9"/>
            <rFont val="Tahoma"/>
            <family val="2"/>
          </rPr>
          <t>If owned jointly with non-spouse, please list your share of expenses only.  If you list the full amount, please make a note of it.  Thanks.</t>
        </r>
        <r>
          <rPr>
            <b/>
            <sz val="9"/>
            <rFont val="Tahoma"/>
            <family val="2"/>
          </rPr>
          <t xml:space="preserve">
</t>
        </r>
      </text>
    </comment>
    <comment ref="AA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B75" authorId="0">
      <text>
        <r>
          <rPr>
            <sz val="8"/>
            <rFont val="Tahoma"/>
            <family val="2"/>
          </rPr>
          <t>Include fees after subtracting  co-op mortgage interest and property tax that were included in the maintenance fees.</t>
        </r>
      </text>
    </comment>
    <comment ref="AB106" authorId="0">
      <text>
        <r>
          <rPr>
            <sz val="8"/>
            <rFont val="Tahoma"/>
            <family val="2"/>
          </rPr>
          <t>Abstract fees, legal fees, recording fees, surveys, transfer taxes, title insurance</t>
        </r>
        <r>
          <rPr>
            <sz val="8"/>
            <rFont val="Tahoma"/>
            <family val="2"/>
          </rPr>
          <t xml:space="preserve">
</t>
        </r>
      </text>
    </comment>
    <comment ref="AB107" authorId="0">
      <text>
        <r>
          <rPr>
            <sz val="8"/>
            <rFont val="Tahoma"/>
            <family val="2"/>
          </rPr>
          <t>Capital improvements made to the property before it was made available for rent.</t>
        </r>
      </text>
    </comment>
    <comment ref="AB111" authorId="0">
      <text>
        <r>
          <rPr>
            <b/>
            <sz val="8"/>
            <rFont val="Tahoma"/>
            <family val="2"/>
          </rPr>
          <t>Land cannot be depreciated</t>
        </r>
      </text>
    </comment>
    <comment ref="AN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O75" authorId="0">
      <text>
        <r>
          <rPr>
            <sz val="8"/>
            <rFont val="Tahoma"/>
            <family val="2"/>
          </rPr>
          <t>Include fees after subtracting  co-op mortgage interest and property tax that were included in the maintenance fees.</t>
        </r>
      </text>
    </comment>
    <comment ref="AO106" authorId="0">
      <text>
        <r>
          <rPr>
            <sz val="8"/>
            <rFont val="Tahoma"/>
            <family val="2"/>
          </rPr>
          <t>Abstract fees, legal fees, recording fees, surveys, transfer taxes, title insurance</t>
        </r>
        <r>
          <rPr>
            <sz val="8"/>
            <rFont val="Tahoma"/>
            <family val="2"/>
          </rPr>
          <t xml:space="preserve">
</t>
        </r>
      </text>
    </comment>
    <comment ref="AO107" authorId="0">
      <text>
        <r>
          <rPr>
            <sz val="8"/>
            <rFont val="Tahoma"/>
            <family val="2"/>
          </rPr>
          <t>Capital improvements made to the property before it was made available for rent.</t>
        </r>
      </text>
    </comment>
    <comment ref="AO111" authorId="0">
      <text>
        <r>
          <rPr>
            <b/>
            <sz val="8"/>
            <rFont val="Tahoma"/>
            <family val="2"/>
          </rPr>
          <t>Land cannot be depreciated</t>
        </r>
      </text>
    </comment>
    <comment ref="BA34"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BB75" authorId="0">
      <text>
        <r>
          <rPr>
            <sz val="8"/>
            <rFont val="Tahoma"/>
            <family val="2"/>
          </rPr>
          <t>Include fees after subtracting  co-op mortgage interest and property tax that were included in the maintenance fees.</t>
        </r>
      </text>
    </comment>
    <comment ref="BB106" authorId="0">
      <text>
        <r>
          <rPr>
            <sz val="8"/>
            <rFont val="Tahoma"/>
            <family val="2"/>
          </rPr>
          <t>Abstract fees, legal fees, recording fees, surveys, transfer taxes, title insurance</t>
        </r>
        <r>
          <rPr>
            <sz val="8"/>
            <rFont val="Tahoma"/>
            <family val="2"/>
          </rPr>
          <t xml:space="preserve">
</t>
        </r>
      </text>
    </comment>
    <comment ref="BB107" authorId="0">
      <text>
        <r>
          <rPr>
            <sz val="8"/>
            <rFont val="Tahoma"/>
            <family val="2"/>
          </rPr>
          <t>Capital improvements made to the property before it was made available for rent.</t>
        </r>
      </text>
    </comment>
    <comment ref="BB111" authorId="0">
      <text>
        <r>
          <rPr>
            <b/>
            <sz val="8"/>
            <rFont val="Tahoma"/>
            <family val="2"/>
          </rPr>
          <t>Land cannot be depreciated</t>
        </r>
      </text>
    </comment>
    <comment ref="BO75" authorId="0">
      <text>
        <r>
          <rPr>
            <sz val="8"/>
            <rFont val="Tahoma"/>
            <family val="2"/>
          </rPr>
          <t>Include fees after subtracting  co-op mortgage interest and property tax that were included in the maintenance fees.</t>
        </r>
      </text>
    </comment>
    <comment ref="BO106" authorId="0">
      <text>
        <r>
          <rPr>
            <sz val="8"/>
            <rFont val="Tahoma"/>
            <family val="2"/>
          </rPr>
          <t>Abstract fees, legal fees, recording fees, surveys, transfer taxes, title insurance</t>
        </r>
        <r>
          <rPr>
            <sz val="8"/>
            <rFont val="Tahoma"/>
            <family val="2"/>
          </rPr>
          <t xml:space="preserve">
</t>
        </r>
      </text>
    </comment>
    <comment ref="BO107" authorId="0">
      <text>
        <r>
          <rPr>
            <sz val="8"/>
            <rFont val="Tahoma"/>
            <family val="2"/>
          </rPr>
          <t>Capital improvements made to the property before it was made available for rent.</t>
        </r>
      </text>
    </comment>
    <comment ref="BO111" authorId="0">
      <text>
        <r>
          <rPr>
            <b/>
            <sz val="8"/>
            <rFont val="Tahoma"/>
            <family val="2"/>
          </rPr>
          <t>Land cannot be depreciated</t>
        </r>
      </text>
    </comment>
    <comment ref="CB75" authorId="0">
      <text>
        <r>
          <rPr>
            <sz val="8"/>
            <rFont val="Tahoma"/>
            <family val="2"/>
          </rPr>
          <t>Include fees after subtracting  co-op mortgage interest and property tax that were included in the maintenance fees.</t>
        </r>
      </text>
    </comment>
    <comment ref="CB106" authorId="0">
      <text>
        <r>
          <rPr>
            <sz val="8"/>
            <rFont val="Tahoma"/>
            <family val="2"/>
          </rPr>
          <t>Abstract fees, legal fees, recording fees, surveys, transfer taxes, title insurance</t>
        </r>
        <r>
          <rPr>
            <sz val="8"/>
            <rFont val="Tahoma"/>
            <family val="2"/>
          </rPr>
          <t xml:space="preserve">
</t>
        </r>
      </text>
    </comment>
    <comment ref="CB107" authorId="0">
      <text>
        <r>
          <rPr>
            <sz val="8"/>
            <rFont val="Tahoma"/>
            <family val="2"/>
          </rPr>
          <t>Capital improvements made to the property before it was made available for rent.</t>
        </r>
      </text>
    </comment>
    <comment ref="CB111" authorId="0">
      <text>
        <r>
          <rPr>
            <b/>
            <sz val="8"/>
            <rFont val="Tahoma"/>
            <family val="2"/>
          </rPr>
          <t>Land cannot be depreciated</t>
        </r>
      </text>
    </comment>
    <comment ref="D50" authorId="1">
      <text>
        <r>
          <rPr>
            <sz val="9"/>
            <rFont val="Tahoma"/>
            <family val="2"/>
          </rPr>
          <t>See foreign income worksheet for exchange rates.</t>
        </r>
        <r>
          <rPr>
            <b/>
            <sz val="9"/>
            <rFont val="Tahoma"/>
            <family val="2"/>
          </rPr>
          <t xml:space="preserve">
</t>
        </r>
      </text>
    </comment>
  </commentList>
</comments>
</file>

<file path=xl/comments5.xml><?xml version="1.0" encoding="utf-8"?>
<comments xmlns="http://schemas.openxmlformats.org/spreadsheetml/2006/main">
  <authors>
    <author>JLM</author>
    <author>James</author>
  </authors>
  <commentList>
    <comment ref="E23" authorId="0">
      <text>
        <r>
          <rPr>
            <sz val="8"/>
            <rFont val="Tahoma"/>
            <family val="2"/>
          </rPr>
          <t>T - Taxpayer
S - Spouse
J - Joint</t>
        </r>
      </text>
    </comment>
    <comment ref="S23" authorId="0">
      <text>
        <r>
          <rPr>
            <sz val="8"/>
            <rFont val="Tahoma"/>
            <family val="2"/>
          </rPr>
          <t xml:space="preserve">Enter the exchange rate listed on left.   The program will the automatically calculate the US dollar amount. </t>
        </r>
      </text>
    </comment>
    <comment ref="W23" authorId="0">
      <text>
        <r>
          <rPr>
            <sz val="8"/>
            <rFont val="Tahoma"/>
            <family val="2"/>
          </rPr>
          <t xml:space="preserve">Gross income is before taxes and deductions.   </t>
        </r>
      </text>
    </comment>
    <comment ref="AE23" authorId="1">
      <text>
        <r>
          <rPr>
            <sz val="9"/>
            <rFont val="Tahoma"/>
            <family val="2"/>
          </rPr>
          <t>Income tax paid only.  IRS auditors generally do not allow tax paid for social charges.</t>
        </r>
      </text>
    </comment>
    <comment ref="E35" authorId="0">
      <text>
        <r>
          <rPr>
            <sz val="8"/>
            <rFont val="Tahoma"/>
            <family val="2"/>
          </rPr>
          <t>T - Taxpayer
S - Spouse
J - Joint</t>
        </r>
      </text>
    </comment>
    <comment ref="M35" authorId="0">
      <text>
        <r>
          <rPr>
            <sz val="8"/>
            <rFont val="Tahoma"/>
            <family val="2"/>
          </rPr>
          <t>Interest, dividend, royalty, partnership, etc.</t>
        </r>
      </text>
    </comment>
    <comment ref="S35" authorId="0">
      <text>
        <r>
          <rPr>
            <sz val="8"/>
            <rFont val="Tahoma"/>
            <family val="2"/>
          </rPr>
          <t>Enter exchange rate (listed on right).</t>
        </r>
      </text>
    </comment>
    <comment ref="W35" authorId="0">
      <text>
        <r>
          <rPr>
            <sz val="8"/>
            <rFont val="Tahoma"/>
            <family val="2"/>
          </rPr>
          <t xml:space="preserve">Gross income is before taxes and deductions.   </t>
        </r>
      </text>
    </comment>
  </commentList>
</comments>
</file>

<file path=xl/comments6.xml><?xml version="1.0" encoding="utf-8"?>
<comments xmlns="http://schemas.openxmlformats.org/spreadsheetml/2006/main">
  <authors>
    <author>James</author>
  </authors>
  <commentList>
    <comment ref="Q13" authorId="0">
      <text>
        <r>
          <rPr>
            <sz val="9"/>
            <rFont val="Tahoma"/>
            <family val="2"/>
          </rPr>
          <t>Your dependent is required to file a separate FBAR if he/she had more than $10K aggregate in all foreign accounts.</t>
        </r>
      </text>
    </comment>
  </commentList>
</comments>
</file>

<file path=xl/comments7.xml><?xml version="1.0" encoding="utf-8"?>
<comments xmlns="http://schemas.openxmlformats.org/spreadsheetml/2006/main">
  <authors>
    <author>HP Authorized Customer</author>
    <author>James</author>
  </authors>
  <commentList>
    <comment ref="O20" authorId="0">
      <text>
        <r>
          <rPr>
            <sz val="8"/>
            <rFont val="Tahoma"/>
            <family val="2"/>
          </rPr>
          <t xml:space="preserve">Meals and entertainment  must have a business purpose (e.g., meeting with clients or colleagues to discuss business).  Cannot claim lunch on the job or dinner while working late.  </t>
        </r>
        <r>
          <rPr>
            <sz val="8"/>
            <rFont val="Tahoma"/>
            <family val="2"/>
          </rPr>
          <t xml:space="preserve">
</t>
        </r>
      </text>
    </comment>
    <comment ref="X95" authorId="0">
      <text>
        <r>
          <rPr>
            <sz val="8"/>
            <rFont val="Tahoma"/>
            <family val="2"/>
          </rPr>
          <t>Specify dates in 2016 you were using the home office while working for this employer.</t>
        </r>
      </text>
    </comment>
    <comment ref="H95" authorId="0">
      <text>
        <r>
          <rPr>
            <sz val="8"/>
            <rFont val="Tahoma"/>
            <family val="2"/>
          </rPr>
          <t>Specify dates in 2016 you were using the home office while working for this employer.</t>
        </r>
      </text>
    </comment>
    <comment ref="L48" authorId="1">
      <text>
        <r>
          <rPr>
            <sz val="9"/>
            <rFont val="Tahoma"/>
            <family val="2"/>
          </rPr>
          <t>Don't include commuting mileage - travel from home to office and back.</t>
        </r>
      </text>
    </comment>
  </commentList>
</comments>
</file>

<file path=xl/comments8.xml><?xml version="1.0" encoding="utf-8"?>
<comments xmlns="http://schemas.openxmlformats.org/spreadsheetml/2006/main">
  <authors>
    <author>JLM</author>
    <author>Joanna</author>
    <author>James</author>
  </authors>
  <commentList>
    <comment ref="B83" authorId="0">
      <text>
        <r>
          <rPr>
            <sz val="8"/>
            <rFont val="Tahoma"/>
            <family val="2"/>
          </rPr>
          <t>T - Taxpayer
S - Spouse
J - Joint</t>
        </r>
      </text>
    </comment>
    <comment ref="H83" authorId="1">
      <text>
        <r>
          <rPr>
            <sz val="9"/>
            <rFont val="Tahoma"/>
            <family val="2"/>
          </rPr>
          <t>Enter total sales price, not per share</t>
        </r>
      </text>
    </comment>
    <comment ref="I83" authorId="1">
      <text>
        <r>
          <rPr>
            <sz val="9"/>
            <rFont val="Tahoma"/>
            <family val="2"/>
          </rPr>
          <t>Enter total cost basis, not per share</t>
        </r>
      </text>
    </comment>
    <comment ref="B20" authorId="0">
      <text>
        <r>
          <rPr>
            <sz val="8"/>
            <rFont val="Tahoma"/>
            <family val="2"/>
          </rPr>
          <t>T - Taxpayer
S - Spouse
J - Joint</t>
        </r>
      </text>
    </comment>
    <comment ref="I20" authorId="1">
      <text>
        <r>
          <rPr>
            <sz val="9"/>
            <rFont val="Tahoma"/>
            <family val="2"/>
          </rPr>
          <t>Enter total sales price, not per share</t>
        </r>
      </text>
    </comment>
    <comment ref="B93" authorId="0">
      <text>
        <r>
          <rPr>
            <sz val="8"/>
            <rFont val="Tahoma"/>
            <family val="2"/>
          </rPr>
          <t>T - Taxpayer
S - Spouse
J - Joint</t>
        </r>
      </text>
    </comment>
    <comment ref="H93" authorId="1">
      <text>
        <r>
          <rPr>
            <sz val="9"/>
            <rFont val="Tahoma"/>
            <family val="2"/>
          </rPr>
          <t>Enter total sales price, not per share</t>
        </r>
      </text>
    </comment>
    <comment ref="I93" authorId="1">
      <text>
        <r>
          <rPr>
            <sz val="9"/>
            <rFont val="Tahoma"/>
            <family val="2"/>
          </rPr>
          <t>Enter total cost basis, not per share</t>
        </r>
      </text>
    </comment>
    <comment ref="L20" authorId="1">
      <text>
        <r>
          <rPr>
            <sz val="9"/>
            <rFont val="Tahoma"/>
            <family val="2"/>
          </rPr>
          <t>Enter total cost basis, not per share</t>
        </r>
      </text>
    </comment>
    <comment ref="J20" authorId="2">
      <text>
        <r>
          <rPr>
            <sz val="9"/>
            <rFont val="Tahoma"/>
            <family val="2"/>
          </rPr>
          <t>Foreign exchange rate on date asset was sold.  Use link above to determine the rate.</t>
        </r>
        <r>
          <rPr>
            <b/>
            <sz val="9"/>
            <rFont val="Tahoma"/>
            <family val="2"/>
          </rPr>
          <t xml:space="preserve"> </t>
        </r>
        <r>
          <rPr>
            <sz val="9"/>
            <rFont val="Tahoma"/>
            <family val="2"/>
          </rPr>
          <t xml:space="preserve">
</t>
        </r>
      </text>
    </comment>
    <comment ref="M20" authorId="2">
      <text>
        <r>
          <rPr>
            <sz val="9"/>
            <rFont val="Tahoma"/>
            <family val="2"/>
          </rPr>
          <t>Foreign exchange rate on date asset was acquired.  Use link above to determine the rate.</t>
        </r>
        <r>
          <rPr>
            <b/>
            <sz val="9"/>
            <rFont val="Tahoma"/>
            <family val="2"/>
          </rPr>
          <t xml:space="preserve"> </t>
        </r>
        <r>
          <rPr>
            <sz val="9"/>
            <rFont val="Tahoma"/>
            <family val="2"/>
          </rPr>
          <t xml:space="preserve">
</t>
        </r>
      </text>
    </comment>
    <comment ref="B35" authorId="0">
      <text>
        <r>
          <rPr>
            <sz val="8"/>
            <rFont val="Tahoma"/>
            <family val="2"/>
          </rPr>
          <t>T - Taxpayer
S - Spouse
J - Joint</t>
        </r>
      </text>
    </comment>
    <comment ref="I35" authorId="1">
      <text>
        <r>
          <rPr>
            <sz val="9"/>
            <rFont val="Tahoma"/>
            <family val="2"/>
          </rPr>
          <t>Enter total sales price, not per share</t>
        </r>
      </text>
    </comment>
    <comment ref="J35" authorId="2">
      <text>
        <r>
          <rPr>
            <sz val="9"/>
            <rFont val="Tahoma"/>
            <family val="2"/>
          </rPr>
          <t>Foreign exchange rate on date asset was sold.  Use link above to determine the rate.</t>
        </r>
        <r>
          <rPr>
            <b/>
            <sz val="9"/>
            <rFont val="Tahoma"/>
            <family val="2"/>
          </rPr>
          <t xml:space="preserve"> </t>
        </r>
        <r>
          <rPr>
            <sz val="9"/>
            <rFont val="Tahoma"/>
            <family val="2"/>
          </rPr>
          <t xml:space="preserve">
</t>
        </r>
      </text>
    </comment>
    <comment ref="L35" authorId="1">
      <text>
        <r>
          <rPr>
            <sz val="9"/>
            <rFont val="Tahoma"/>
            <family val="2"/>
          </rPr>
          <t>Enter total cost basis, not per share</t>
        </r>
      </text>
    </comment>
    <comment ref="M35" authorId="2">
      <text>
        <r>
          <rPr>
            <sz val="9"/>
            <rFont val="Tahoma"/>
            <family val="2"/>
          </rPr>
          <t>Foreign exchange rate on date asset was acquired.  Use link above to determine the rate.</t>
        </r>
        <r>
          <rPr>
            <b/>
            <sz val="9"/>
            <rFont val="Tahoma"/>
            <family val="2"/>
          </rPr>
          <t xml:space="preserve"> </t>
        </r>
        <r>
          <rPr>
            <sz val="9"/>
            <rFont val="Tahoma"/>
            <family val="2"/>
          </rPr>
          <t xml:space="preserve">
</t>
        </r>
      </text>
    </comment>
    <comment ref="B51" authorId="0">
      <text>
        <r>
          <rPr>
            <sz val="8"/>
            <rFont val="Tahoma"/>
            <family val="2"/>
          </rPr>
          <t>T - Taxpayer
S - Spouse
J - Joint</t>
        </r>
      </text>
    </comment>
    <comment ref="H51" authorId="1">
      <text>
        <r>
          <rPr>
            <sz val="9"/>
            <rFont val="Tahoma"/>
            <family val="2"/>
          </rPr>
          <t>Enter total sales price, not per share</t>
        </r>
      </text>
    </comment>
    <comment ref="I51" authorId="1">
      <text>
        <r>
          <rPr>
            <sz val="9"/>
            <rFont val="Tahoma"/>
            <family val="2"/>
          </rPr>
          <t>Enter total cost basis, not per share</t>
        </r>
      </text>
    </comment>
    <comment ref="B66" authorId="0">
      <text>
        <r>
          <rPr>
            <sz val="8"/>
            <rFont val="Tahoma"/>
            <family val="2"/>
          </rPr>
          <t>T - Taxpayer
S - Spouse
J - Joint</t>
        </r>
      </text>
    </comment>
    <comment ref="H66" authorId="1">
      <text>
        <r>
          <rPr>
            <sz val="9"/>
            <rFont val="Tahoma"/>
            <family val="2"/>
          </rPr>
          <t>Enter total sales price, not per share</t>
        </r>
      </text>
    </comment>
    <comment ref="I66" authorId="1">
      <text>
        <r>
          <rPr>
            <sz val="9"/>
            <rFont val="Tahoma"/>
            <family val="2"/>
          </rPr>
          <t>Enter total cost basis, not per share</t>
        </r>
      </text>
    </comment>
  </commentList>
</comments>
</file>

<file path=xl/comments9.xml><?xml version="1.0" encoding="utf-8"?>
<comments xmlns="http://schemas.openxmlformats.org/spreadsheetml/2006/main">
  <authors>
    <author>HP Authorized Customer</author>
    <author>JLM</author>
  </authors>
  <commentList>
    <comment ref="P16" authorId="0">
      <text>
        <r>
          <rPr>
            <sz val="8"/>
            <rFont val="Tahoma"/>
            <family val="2"/>
          </rPr>
          <t xml:space="preserve">Total amount of tuition and fees </t>
        </r>
        <r>
          <rPr>
            <b/>
            <sz val="8"/>
            <rFont val="Tahoma"/>
            <family val="2"/>
          </rPr>
          <t>paid</t>
        </r>
        <r>
          <rPr>
            <sz val="8"/>
            <rFont val="Tahoma"/>
            <family val="2"/>
          </rPr>
          <t xml:space="preserve"> in 2016 from whatever source, including amounts from scholarships directly applied to tuition.</t>
        </r>
      </text>
    </comment>
    <comment ref="L17" authorId="1">
      <text>
        <r>
          <rPr>
            <sz val="8"/>
            <rFont val="Tahoma"/>
            <family val="2"/>
          </rPr>
          <t>You can include required computer software, equipment and internet access costs.</t>
        </r>
      </text>
    </comment>
    <comment ref="L65" authorId="1">
      <text>
        <r>
          <rPr>
            <sz val="8"/>
            <rFont val="Tahoma"/>
            <family val="2"/>
          </rPr>
          <t>You can include required computer software, equipment and internet access costs.</t>
        </r>
      </text>
    </comment>
  </commentList>
</comments>
</file>

<file path=xl/sharedStrings.xml><?xml version="1.0" encoding="utf-8"?>
<sst xmlns="http://schemas.openxmlformats.org/spreadsheetml/2006/main" count="3395" uniqueCount="1097">
  <si>
    <t xml:space="preserve">Must be to a Qualified U.S. Charity </t>
  </si>
  <si>
    <t>Reminder:  Your signature is required before your tax return can be filed.</t>
  </si>
  <si>
    <t>You are responsible for the accuracy of your tax return, therefore, you need to review it carefully before signing.</t>
  </si>
  <si>
    <t>Filing Form 1099-MISC is required if you paid any U.S. person over $600 for rents, services (including parts and materials), etc. during the tax year.  In general, payments of more than $600 to corporations (except lawyers) and real estate agents are</t>
  </si>
  <si>
    <t>1099-MISC instructions</t>
  </si>
  <si>
    <t xml:space="preserve">not included.     See </t>
  </si>
  <si>
    <t>Date paid if</t>
  </si>
  <si>
    <t>QTR</t>
  </si>
  <si>
    <t>Due Date</t>
  </si>
  <si>
    <t>later than due date</t>
  </si>
  <si>
    <t xml:space="preserve">STATE: </t>
  </si>
  <si>
    <t>Date Issued (mm/dd/yy):</t>
  </si>
  <si>
    <t>Dates Prior Visa Held:</t>
  </si>
  <si>
    <r>
      <t xml:space="preserve">Date permanently departed U.S. </t>
    </r>
    <r>
      <rPr>
        <sz val="9"/>
        <rFont val="Arial"/>
        <family val="2"/>
      </rPr>
      <t>(if any)</t>
    </r>
  </si>
  <si>
    <t>* Other, Specify:</t>
  </si>
  <si>
    <t xml:space="preserve">Name of college or university attended:  </t>
  </si>
  <si>
    <t>Total amount of scholarship/fellowship grants received</t>
  </si>
  <si>
    <r>
      <t xml:space="preserve">Amt of line 1 received for </t>
    </r>
    <r>
      <rPr>
        <u val="single"/>
        <sz val="10"/>
        <rFont val="Arial"/>
        <family val="2"/>
      </rPr>
      <t>performing services</t>
    </r>
    <r>
      <rPr>
        <sz val="10"/>
        <rFont val="Arial"/>
        <family val="2"/>
      </rPr>
      <t xml:space="preserve"> (e.g., teaching, research, or any other service).  </t>
    </r>
  </si>
  <si>
    <t>This should be reported on a Form W2 or Form 1042-S (income codes 16-19).  It is taxable as wages.</t>
  </si>
  <si>
    <t>(Amt of scholarship received for which no services were performed.)</t>
  </si>
  <si>
    <r>
      <t xml:space="preserve">Enter the amount from line 3 that your scholarship or fellowship </t>
    </r>
    <r>
      <rPr>
        <b/>
        <u val="single"/>
        <sz val="10"/>
        <rFont val="Arial"/>
        <family val="2"/>
      </rPr>
      <t>required</t>
    </r>
    <r>
      <rPr>
        <sz val="10"/>
        <rFont val="Arial"/>
        <family val="2"/>
      </rPr>
      <t xml:space="preserve"> you to use for anything</t>
    </r>
  </si>
  <si>
    <r>
      <t xml:space="preserve">other than tuition, fees, books &amp; supplies </t>
    </r>
    <r>
      <rPr>
        <u val="single"/>
        <sz val="10"/>
        <rFont val="Arial"/>
        <family val="2"/>
      </rPr>
      <t>(e.g., room &amp; board, travel, etc.)</t>
    </r>
  </si>
  <si>
    <r>
      <t xml:space="preserve">Enter the amount from line 5 that was used for </t>
    </r>
    <r>
      <rPr>
        <u val="single"/>
        <sz val="10"/>
        <rFont val="Arial"/>
        <family val="2"/>
      </rPr>
      <t>tuition, fees &amp; required books, supplies</t>
    </r>
    <r>
      <rPr>
        <sz val="10"/>
        <rFont val="Arial"/>
        <family val="2"/>
      </rPr>
      <t>.</t>
    </r>
  </si>
  <si>
    <t>(This is the tax-free part of your scholarship)</t>
  </si>
  <si>
    <t>(This is the taxable part of your scholarship)</t>
  </si>
  <si>
    <t>Total amount of tuition &amp; fees</t>
  </si>
  <si>
    <t>Required books &amp; supplies</t>
  </si>
  <si>
    <t xml:space="preserve">If you qualify, you may be able to deduct your graduate tuition and course expenses in full.  </t>
  </si>
  <si>
    <r>
      <t>Warning</t>
    </r>
    <r>
      <rPr>
        <sz val="10"/>
        <rFont val="Arial"/>
        <family val="2"/>
      </rPr>
      <t xml:space="preserve">: </t>
    </r>
    <r>
      <rPr>
        <b/>
        <sz val="10"/>
        <rFont val="Arial"/>
        <family val="2"/>
      </rPr>
      <t xml:space="preserve"> </t>
    </r>
    <r>
      <rPr>
        <sz val="10"/>
        <rFont val="Arial"/>
        <family val="2"/>
      </rPr>
      <t xml:space="preserve">Because the deduction is often large and the rules are subject to interpretation, the IRS has increased </t>
    </r>
  </si>
  <si>
    <t xml:space="preserve">audits in this area. </t>
  </si>
  <si>
    <t>Click here to read more information before answering the following questions.</t>
  </si>
  <si>
    <t>Foreigner's U.S. Source Income (1042-S)</t>
  </si>
  <si>
    <t xml:space="preserve">     If so, do you want to take the education as a business expense?</t>
  </si>
  <si>
    <t>Did your graduate education improve your skills in a profession you had already established?</t>
  </si>
  <si>
    <t>If so, do you want to claim the work related education deduction?</t>
  </si>
  <si>
    <t>Foreign Residents in the U.S. on a Visa</t>
  </si>
  <si>
    <t xml:space="preserve">Citizen of </t>
  </si>
  <si>
    <t>Currency</t>
  </si>
  <si>
    <t>Gross Income</t>
  </si>
  <si>
    <t>Name of Payer</t>
  </si>
  <si>
    <t>(foreign currency)</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</si>
  <si>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</si>
  <si>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</si>
  <si>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</si>
  <si>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</si>
  <si>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</si>
  <si>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Self Employment</t>
  </si>
  <si>
    <t>worksheet</t>
  </si>
  <si>
    <t>Employee</t>
  </si>
  <si>
    <t>worksheet.</t>
  </si>
  <si>
    <t>Education</t>
  </si>
  <si>
    <t>HSA or Archer MSA (5498-SA or 1099-SA)</t>
  </si>
  <si>
    <t>US Dollar</t>
  </si>
  <si>
    <t>Conversion</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</si>
  <si>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</si>
  <si>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</si>
  <si>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</si>
  <si>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</si>
  <si>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</si>
  <si>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</si>
  <si>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</si>
  <si>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</si>
  <si>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</si>
  <si>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</si>
  <si>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</si>
  <si>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</si>
  <si>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Note:  To start a new line, press ALT-ENTER.</t>
  </si>
  <si>
    <t>Living Quarters Abroad:</t>
  </si>
  <si>
    <t>Purchased home</t>
  </si>
  <si>
    <t>Rented house or apartment</t>
  </si>
  <si>
    <t>Rented room</t>
  </si>
  <si>
    <t>Quarters furnished by Employer</t>
  </si>
  <si>
    <t>BULGARIA</t>
  </si>
  <si>
    <t>BGN</t>
  </si>
  <si>
    <t>COLOMBIA</t>
  </si>
  <si>
    <t>COP</t>
  </si>
  <si>
    <t>MADAGASCAR</t>
  </si>
  <si>
    <t>MGA</t>
  </si>
  <si>
    <t>Self Only Plan</t>
  </si>
  <si>
    <t>Family Plan</t>
  </si>
  <si>
    <t>Only list contributions not reported on your W2 (box 12, code W)</t>
  </si>
  <si>
    <r>
      <rPr>
        <b/>
        <sz val="10"/>
        <rFont val="Arial"/>
        <family val="2"/>
      </rPr>
      <t>X</t>
    </r>
    <r>
      <rPr>
        <sz val="10"/>
        <rFont val="Arial"/>
        <family val="2"/>
      </rPr>
      <t xml:space="preserve"> next to primary email address</t>
    </r>
  </si>
  <si>
    <t>Sales and Use Tax</t>
  </si>
  <si>
    <t xml:space="preserve"> This is where the IRS will send you mail.</t>
  </si>
  <si>
    <t>THANK YOU FOR COMPLETING THE QUESTIONNAIRE</t>
  </si>
  <si>
    <t>DENMARK</t>
  </si>
  <si>
    <t>DKK</t>
  </si>
  <si>
    <t>NORWAY</t>
  </si>
  <si>
    <t>NOK</t>
  </si>
  <si>
    <t>There is no need to send me receipts for your expenses, but you should keep them for your records in case of audit.</t>
  </si>
  <si>
    <t>Checking</t>
  </si>
  <si>
    <t>Savings</t>
  </si>
  <si>
    <t>The date the tax return is e-filed.</t>
  </si>
  <si>
    <t>No</t>
  </si>
  <si>
    <t xml:space="preserve"> (Taxpayer)</t>
  </si>
  <si>
    <t xml:space="preserve"> (Spouse)</t>
  </si>
  <si>
    <t>House - Single Family</t>
  </si>
  <si>
    <t>House - Multi Family</t>
  </si>
  <si>
    <t>Another vehicle available for personal use?</t>
  </si>
  <si>
    <t xml:space="preserve">Is your vehicle leased? </t>
  </si>
  <si>
    <t>Undergraduate</t>
  </si>
  <si>
    <t>Graduate MBA</t>
  </si>
  <si>
    <t>Graduate Other</t>
  </si>
  <si>
    <t>Other*</t>
  </si>
  <si>
    <t>Graduate</t>
  </si>
  <si>
    <t xml:space="preserve">Other </t>
  </si>
  <si>
    <t>(specify other)</t>
  </si>
  <si>
    <t>MA residents:  Be sure to send me Form MA 1099-HC, Massachusetts Health Care Coverage</t>
  </si>
  <si>
    <t>(Do not list spouse)</t>
  </si>
  <si>
    <t>Care Provider's Address</t>
  </si>
  <si>
    <t>Residency &amp; Employers</t>
  </si>
  <si>
    <t>Please select a withdrawal date (if no date is selected, you will have to mail in a check for any tax balance due).</t>
  </si>
  <si>
    <t xml:space="preserve">(2) Have moved at least 50 miles farther from your old home than your old job was; </t>
  </si>
  <si>
    <t xml:space="preserve"> (new clients)</t>
  </si>
  <si>
    <t>Tuition &amp; Scholarships</t>
  </si>
  <si>
    <t>Business Address:</t>
  </si>
  <si>
    <t>EIN Number:</t>
  </si>
  <si>
    <t>(if different from home)</t>
  </si>
  <si>
    <t>Work Related Moving Expenses</t>
  </si>
  <si>
    <t>Contact Information</t>
  </si>
  <si>
    <t>for federal estimated tax payments).  Do not enter taxes withheld here.</t>
  </si>
  <si>
    <t xml:space="preserve">Prepayments of tax that you sent in during the year, usually by check along with a voucher (e.g., Form 1040-ES </t>
  </si>
  <si>
    <t>Have you ever applied to be a green card holder?</t>
  </si>
  <si>
    <t>Claimed as a dependent on your tax return</t>
  </si>
  <si>
    <t>A full-time student</t>
  </si>
  <si>
    <t>College Attended:</t>
  </si>
  <si>
    <t>Please complete on the main section of the questionnaire.</t>
  </si>
  <si>
    <t xml:space="preserve">  (new clients)</t>
  </si>
  <si>
    <t>Partnership/S-Corp/Trust/Estate (Sch. K-1)</t>
  </si>
  <si>
    <t>Sick leave</t>
  </si>
  <si>
    <t>Weekends (not worked)</t>
  </si>
  <si>
    <t>Public Holidays (not worked)</t>
  </si>
  <si>
    <t>Total days worked in New York State</t>
  </si>
  <si>
    <t>(include any part of a day, business &amp; pleasure)</t>
  </si>
  <si>
    <t xml:space="preserve">If you spent time working outside New York State, please complete the </t>
  </si>
  <si>
    <t>NY nonresident income allocation tab.</t>
  </si>
  <si>
    <t xml:space="preserve">a.) </t>
  </si>
  <si>
    <t>Note:  If you were working a significant number of days in another state, you may owe tax to that state.</t>
  </si>
  <si>
    <t>Number of business days</t>
  </si>
  <si>
    <r>
      <t xml:space="preserve">If you own your home and you wish to claim depreciation of the office portion, please complete the following </t>
    </r>
    <r>
      <rPr>
        <i/>
        <sz val="10"/>
        <rFont val="Arial"/>
        <family val="2"/>
      </rPr>
      <t>(unless you previously provided this to me)</t>
    </r>
    <r>
      <rPr>
        <sz val="10"/>
        <rFont val="Arial"/>
        <family val="2"/>
      </rPr>
      <t>:</t>
    </r>
  </si>
  <si>
    <t>Tolls (business)  $</t>
  </si>
  <si>
    <t>Parking (business)  $</t>
  </si>
  <si>
    <t>Work Related Education Deduction</t>
  </si>
  <si>
    <t>See IRS Publication 587 for more information.</t>
  </si>
  <si>
    <t xml:space="preserve">   please complete the </t>
  </si>
  <si>
    <t>Note:  Donation of stock/securities is a non-cash donation.</t>
  </si>
  <si>
    <t>Are you required to pay income taxes in the foreign country in which you reside?</t>
  </si>
  <si>
    <t>Date Entered US</t>
  </si>
  <si>
    <t>Date Left US</t>
  </si>
  <si>
    <t>US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</si>
  <si>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</si>
  <si>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</si>
  <si>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</si>
  <si>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</si>
  <si>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</si>
  <si>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</si>
  <si>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</si>
  <si>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</si>
  <si>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r>
      <t xml:space="preserve">Goods Donated </t>
    </r>
    <r>
      <rPr>
        <sz val="8"/>
        <rFont val="Arial"/>
        <family val="2"/>
      </rPr>
      <t>(clothes, etc.)</t>
    </r>
  </si>
  <si>
    <t>Mortgage Interest &amp; Property Tax</t>
  </si>
  <si>
    <t>Care Provider's Name</t>
  </si>
  <si>
    <t>SSN or EIN</t>
  </si>
  <si>
    <t>Amount Paid</t>
  </si>
  <si>
    <t>SSN or ITIN</t>
  </si>
  <si>
    <t xml:space="preserve">N/A  </t>
  </si>
  <si>
    <t xml:space="preserve">SSN or ITIN:  </t>
  </si>
  <si>
    <t xml:space="preserve">Current Employer:  </t>
  </si>
  <si>
    <t xml:space="preserve">I will primarily contact you by email.  </t>
  </si>
  <si>
    <t>Connecticut:</t>
  </si>
  <si>
    <t>CT, MA or NJ Residents:</t>
  </si>
  <si>
    <t>(3) If employee, you must have worked at the new job for at least 39 weeks, if self employed, at least 78 weeks.</t>
  </si>
  <si>
    <t>To:</t>
  </si>
  <si>
    <t>Moving of household goods</t>
  </si>
  <si>
    <t xml:space="preserve">(1) Move must be closely related to a new or changed job location in the U.S.; </t>
  </si>
  <si>
    <t>Dependents</t>
  </si>
  <si>
    <t>Electronic Withdrawal of any Tax Balance Due</t>
  </si>
  <si>
    <t>Noncash</t>
  </si>
  <si>
    <t>Direct Deposit &amp; Electronic Funds Withdrawal</t>
  </si>
  <si>
    <t>IRA Contributions</t>
  </si>
  <si>
    <t>From:</t>
  </si>
  <si>
    <t>T/S/J</t>
  </si>
  <si>
    <t>General Information</t>
  </si>
  <si>
    <t>Vehicle year, make and model</t>
  </si>
  <si>
    <t>`</t>
  </si>
  <si>
    <t>TAXPAYER</t>
  </si>
  <si>
    <t>SPOUSE</t>
  </si>
  <si>
    <t>Telephone:</t>
  </si>
  <si>
    <t>Employer:</t>
  </si>
  <si>
    <t>Referred By:</t>
  </si>
  <si>
    <t>First Name, Initial, Last Name</t>
  </si>
  <si>
    <t>Routing Number</t>
  </si>
  <si>
    <t xml:space="preserve">SSN:  </t>
  </si>
  <si>
    <t xml:space="preserve">Cost </t>
  </si>
  <si>
    <t>Gain/Loss US$</t>
  </si>
  <si>
    <t>Sales</t>
  </si>
  <si>
    <t>Account Number</t>
  </si>
  <si>
    <t xml:space="preserve">Work  </t>
  </si>
  <si>
    <t xml:space="preserve">Mobile  </t>
  </si>
  <si>
    <t xml:space="preserve">Home  </t>
  </si>
  <si>
    <t>Date of Birth</t>
  </si>
  <si>
    <t>Name of US Bank</t>
  </si>
  <si>
    <t>JOINT</t>
  </si>
  <si>
    <t>Margin Interest</t>
  </si>
  <si>
    <t>IRA Traditional</t>
  </si>
  <si>
    <t>IRA Roth</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</si>
  <si>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</si>
  <si>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</si>
  <si>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</si>
  <si>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</si>
  <si>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</si>
  <si>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</si>
  <si>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</si>
  <si>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</si>
  <si>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</si>
  <si>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</si>
  <si>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</si>
  <si>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</si>
  <si>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T</t>
  </si>
  <si>
    <t>From</t>
  </si>
  <si>
    <t>To</t>
  </si>
  <si>
    <t>Occupation</t>
  </si>
  <si>
    <t>Where worked</t>
  </si>
  <si>
    <t>(state or country)</t>
  </si>
  <si>
    <t>Present</t>
  </si>
  <si>
    <t>T/S</t>
  </si>
  <si>
    <t>Name of Charity</t>
  </si>
  <si>
    <t>Address of Charity</t>
  </si>
  <si>
    <t>Date Donated</t>
  </si>
  <si>
    <t>Taxpayer (T), Spouse (S), Joint (J)</t>
  </si>
  <si>
    <t>(must be a U.S. bank)</t>
  </si>
  <si>
    <t>(9-digit number on the bottom left of a check)</t>
  </si>
  <si>
    <t>Taxpayer (T), Spouse (S)</t>
  </si>
  <si>
    <t>Cash, Checks, or Credit Cards</t>
  </si>
  <si>
    <t>(mm/dd/yy)</t>
  </si>
  <si>
    <t>Lodging en route to new home.</t>
  </si>
  <si>
    <t>Taxpayer</t>
  </si>
  <si>
    <t>For Office Use Only:</t>
  </si>
  <si>
    <t>Spouse</t>
  </si>
  <si>
    <t xml:space="preserve">U.S. Visa  </t>
  </si>
  <si>
    <t>New Jersey:</t>
  </si>
  <si>
    <t xml:space="preserve">Massachusetts:  </t>
  </si>
  <si>
    <t>Used Value</t>
  </si>
  <si>
    <t xml:space="preserve">Citizen of:  </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</si>
  <si>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</si>
  <si>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</si>
  <si>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</si>
  <si>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 xml:space="preserve">Address  </t>
    </r>
    <r>
      <rPr>
        <sz val="8"/>
        <rFont val="Arial"/>
        <family val="2"/>
      </rPr>
      <t>(street, city, state, zip)</t>
    </r>
  </si>
  <si>
    <t>Investment Advisory Fees</t>
  </si>
  <si>
    <t>Other Deductions</t>
  </si>
  <si>
    <t>Personal Property Taxes</t>
  </si>
  <si>
    <t>Charitable Contributions</t>
  </si>
  <si>
    <t>Job Search Costs</t>
  </si>
  <si>
    <t>Safe Deposit Box Fee</t>
  </si>
  <si>
    <t>IRA Custodial Fee</t>
  </si>
  <si>
    <t>Foreign Income</t>
  </si>
  <si>
    <t>Rental</t>
  </si>
  <si>
    <t>Rental Income</t>
  </si>
  <si>
    <t>Name:</t>
  </si>
  <si>
    <r>
      <t>SHORT TERM</t>
    </r>
    <r>
      <rPr>
        <sz val="10"/>
        <rFont val="Arial"/>
        <family val="2"/>
      </rPr>
      <t xml:space="preserve"> Capital Gains and Losses - Assets Held One Year or Less</t>
    </r>
  </si>
  <si>
    <t>Date</t>
  </si>
  <si>
    <t>Cost</t>
  </si>
  <si>
    <t>Shares</t>
  </si>
  <si>
    <t>Acquired</t>
  </si>
  <si>
    <t>Sold</t>
  </si>
  <si>
    <t>Click here to go back to questionnaire</t>
  </si>
  <si>
    <t>Checklist of Forms to Send Me</t>
  </si>
  <si>
    <t xml:space="preserve">   JOINT</t>
  </si>
  <si>
    <t>Wages (Form W-2)</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</si>
  <si>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</si>
  <si>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</si>
  <si>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</si>
  <si>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</si>
  <si>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</si>
  <si>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</si>
  <si>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</si>
  <si>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</si>
  <si>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 xml:space="preserve">  Specify: </t>
  </si>
  <si>
    <r>
      <t xml:space="preserve">For these items, please </t>
    </r>
    <r>
      <rPr>
        <b/>
        <u val="single"/>
        <sz val="10"/>
        <rFont val="Arial"/>
        <family val="2"/>
      </rPr>
      <t>click on the link</t>
    </r>
    <r>
      <rPr>
        <b/>
        <sz val="10"/>
        <rFont val="Arial"/>
        <family val="2"/>
      </rPr>
      <t xml:space="preserve"> to provide additional information:</t>
    </r>
  </si>
  <si>
    <t>Special Situations</t>
  </si>
  <si>
    <t>If any of these apply, please provide additional information:</t>
  </si>
  <si>
    <t>Taxpayer:</t>
  </si>
  <si>
    <t>Spouse:</t>
  </si>
  <si>
    <r>
      <t xml:space="preserve">b)  you </t>
    </r>
    <r>
      <rPr>
        <b/>
        <sz val="10"/>
        <rFont val="Arial"/>
        <family val="2"/>
      </rPr>
      <t>arrived in or left the U.S. permanently</t>
    </r>
    <r>
      <rPr>
        <sz val="10"/>
        <rFont val="Arial"/>
        <family val="2"/>
      </rPr>
      <t xml:space="preserve"> during the year, or</t>
    </r>
  </si>
  <si>
    <t xml:space="preserve">c)  you spent more than half the year outside the U.S. </t>
  </si>
  <si>
    <t>Permanent address in home country:</t>
  </si>
  <si>
    <t xml:space="preserve">Number of days spent in the U.S. during: </t>
  </si>
  <si>
    <t>Date Issued:</t>
  </si>
  <si>
    <t>Prior Visa:</t>
  </si>
  <si>
    <t>Dates Held:</t>
  </si>
  <si>
    <t xml:space="preserve">Date First Entered US </t>
  </si>
  <si>
    <t xml:space="preserve">Date Entered US </t>
  </si>
  <si>
    <t>Date permanently departed (if any)</t>
  </si>
  <si>
    <t>Country of Citizenship</t>
  </si>
  <si>
    <t>Date mm/dd/yy</t>
  </si>
  <si>
    <t>Destination</t>
  </si>
  <si>
    <t>Work/Pleasure</t>
  </si>
  <si>
    <t>If you lived in New York:</t>
  </si>
  <si>
    <t>If you were based working in New York State:</t>
  </si>
  <si>
    <t>James Maertin, CPA</t>
  </si>
  <si>
    <t>Fax:  212-937-3731</t>
  </si>
  <si>
    <t>Country which issued passport:</t>
  </si>
  <si>
    <t>Passport Number:</t>
  </si>
  <si>
    <t>Academic Institution Attended:</t>
  </si>
  <si>
    <t>Address:</t>
  </si>
  <si>
    <t>Program Director:</t>
  </si>
  <si>
    <t>Indicate the letter of the visa you held for each of the</t>
  </si>
  <si>
    <t>following years.  (For years with no visa, leave blank)</t>
  </si>
  <si>
    <t>miles</t>
  </si>
  <si>
    <t>Visa type in each year:  F, J, M, H, O, P, Q, R, etc.</t>
  </si>
  <si>
    <t xml:space="preserve">Temporary Living Expenses </t>
  </si>
  <si>
    <t xml:space="preserve"> Taxpayer</t>
  </si>
  <si>
    <t xml:space="preserve"> Spouse</t>
  </si>
  <si>
    <t>Were you ever a U.S. Citizen or a green card holder?</t>
  </si>
  <si>
    <r>
      <t>Dependent Child Care Expenses</t>
    </r>
    <r>
      <rPr>
        <sz val="10"/>
        <rFont val="Arial"/>
        <family val="2"/>
      </rPr>
      <t xml:space="preserve"> Incurred while you [and spouse] were working or looking for work</t>
    </r>
  </si>
  <si>
    <t xml:space="preserve">If you are in the United States on a temporary work visa, you may be able to deduct temporary living expenses (rent, </t>
  </si>
  <si>
    <t xml:space="preserve">meals, local transportation) during your first year of work in the U.S. (or in a new location), if your assignment is </t>
  </si>
  <si>
    <t>expected to last less than one year.  Although this is a legitimate deduction allowed by the IRS, depending on your</t>
  </si>
  <si>
    <t>situation, taking temporary living expenses could be considered aggressive and hard to justify under audit without proof</t>
  </si>
  <si>
    <t>to</t>
  </si>
  <si>
    <t>=</t>
  </si>
  <si>
    <t>Self Employed Health Insurance</t>
  </si>
  <si>
    <t>Medical &amp; Dental Expenses</t>
  </si>
  <si>
    <t xml:space="preserve">   perform charitable services</t>
  </si>
  <si>
    <t>If you have employees:</t>
  </si>
  <si>
    <t>Employee Health Insurance</t>
  </si>
  <si>
    <t>Other Employee Benefits</t>
  </si>
  <si>
    <t>Pension and Profit Sharing Plans</t>
  </si>
  <si>
    <t>Commissions and Fees</t>
  </si>
  <si>
    <t>Contract Labor</t>
  </si>
  <si>
    <t>Wages Paid to Employees</t>
  </si>
  <si>
    <t>Client Gifts (limit $25 each)</t>
  </si>
  <si>
    <t>Repairs and Maintenance</t>
  </si>
  <si>
    <t>Office Expense</t>
  </si>
  <si>
    <t>Other Legal/Professional Services</t>
  </si>
  <si>
    <t>education worksheet</t>
  </si>
  <si>
    <t>US $</t>
  </si>
  <si>
    <t xml:space="preserve">EMPLOYER 1:   </t>
  </si>
  <si>
    <t>GTQ</t>
  </si>
  <si>
    <t>GUATEMALA</t>
  </si>
  <si>
    <t>PERU</t>
  </si>
  <si>
    <t>HAITI</t>
  </si>
  <si>
    <t>SOUTH KOREA</t>
  </si>
  <si>
    <t>TONGA</t>
  </si>
  <si>
    <t>EQUATORIAL GUINEA</t>
  </si>
  <si>
    <t>TANZANIA</t>
  </si>
  <si>
    <t>SWAZILAND</t>
  </si>
  <si>
    <t>PEN</t>
  </si>
  <si>
    <t>KRW</t>
  </si>
  <si>
    <t>Click here to go back to main questionnaire</t>
  </si>
  <si>
    <t>Income Tax Paid</t>
  </si>
  <si>
    <t>SZL</t>
  </si>
  <si>
    <t>TZS</t>
  </si>
  <si>
    <t>TOP</t>
  </si>
  <si>
    <t>TRINIDAD/TOBAGO</t>
  </si>
  <si>
    <t>TTD</t>
  </si>
  <si>
    <t>XAF</t>
  </si>
  <si>
    <t>HTG</t>
  </si>
  <si>
    <t>foreign tax paid (if any)</t>
  </si>
  <si>
    <t>Business Days:</t>
  </si>
  <si>
    <t>State or Country</t>
  </si>
  <si>
    <t>Non-Business Days:</t>
  </si>
  <si>
    <t>Vacation &amp; personal days</t>
  </si>
  <si>
    <t>Leave of absence or other non-paid days</t>
  </si>
  <si>
    <t xml:space="preserve">EMPLOYER 2:   </t>
  </si>
  <si>
    <t>General Expenses</t>
  </si>
  <si>
    <t xml:space="preserve">For examples of what can and cannot be deducted, please see my </t>
  </si>
  <si>
    <t>List of Deductions</t>
  </si>
  <si>
    <t>Travel &amp; Lodging (out of town):</t>
  </si>
  <si>
    <t>Meals &amp; Entertainment*</t>
  </si>
  <si>
    <t>Total miles for year (personal &amp; business)</t>
  </si>
  <si>
    <t>Business Name:</t>
  </si>
  <si>
    <t>(if not your own name)</t>
  </si>
  <si>
    <t>(if applicable)</t>
  </si>
  <si>
    <t>Total miles for the year</t>
  </si>
  <si>
    <r>
      <t xml:space="preserve">Total </t>
    </r>
    <r>
      <rPr>
        <u val="single"/>
        <sz val="10"/>
        <rFont val="Arial"/>
        <family val="2"/>
      </rPr>
      <t>business*</t>
    </r>
    <r>
      <rPr>
        <sz val="10"/>
        <rFont val="Arial"/>
        <family val="2"/>
      </rPr>
      <t xml:space="preserve"> miles</t>
    </r>
  </si>
  <si>
    <r>
      <t xml:space="preserve">If you have a dependent child for whom you paid </t>
    </r>
    <r>
      <rPr>
        <b/>
        <sz val="10"/>
        <rFont val="Arial"/>
        <family val="2"/>
      </rPr>
      <t>college/university tuition</t>
    </r>
    <r>
      <rPr>
        <sz val="10"/>
        <rFont val="Arial"/>
        <family val="2"/>
      </rPr>
      <t>, please refer to the</t>
    </r>
  </si>
  <si>
    <r>
      <t>Business Gifts</t>
    </r>
    <r>
      <rPr>
        <sz val="8"/>
        <rFont val="Arial"/>
        <family val="2"/>
      </rPr>
      <t xml:space="preserve"> (limit $25 a person)</t>
    </r>
  </si>
  <si>
    <t>Seminars/Training:</t>
  </si>
  <si>
    <t>Trade Publications:</t>
  </si>
  <si>
    <t>Computer Equipment:</t>
  </si>
  <si>
    <t>Computer Supplies:</t>
  </si>
  <si>
    <t>Office Supplies:</t>
  </si>
  <si>
    <t>Telephone (business use):</t>
  </si>
  <si>
    <r>
      <t>Additional Information</t>
    </r>
    <r>
      <rPr>
        <sz val="10"/>
        <rFont val="Arial"/>
        <family val="2"/>
      </rPr>
      <t xml:space="preserve">:  </t>
    </r>
    <r>
      <rPr>
        <i/>
        <sz val="10"/>
        <rFont val="Arial"/>
        <family val="2"/>
      </rPr>
      <t>Please check if any of these situations apply to you.</t>
    </r>
  </si>
  <si>
    <t>Internet (business use):</t>
  </si>
  <si>
    <t>Postage/Courier</t>
  </si>
  <si>
    <t>Other:  Description</t>
  </si>
  <si>
    <t xml:space="preserve">Vehicle Expenses </t>
  </si>
  <si>
    <t>Related to W-2 Income</t>
  </si>
  <si>
    <t>Year, make and model</t>
  </si>
  <si>
    <t>Dates used:</t>
  </si>
  <si>
    <t>If owned, purchase price of vehicle  $</t>
  </si>
  <si>
    <t xml:space="preserve">Date of purchase </t>
  </si>
  <si>
    <t>For rental properties, please list separately on the</t>
  </si>
  <si>
    <t>Tolls (business portion)  $</t>
  </si>
  <si>
    <t>Parking (business portion)  $</t>
  </si>
  <si>
    <t>You can generally claim either the standard mileage rate or actual expenses, whichever is greater (some exceptions apply).</t>
  </si>
  <si>
    <t>If you want me to calculate actual expenses, I need the total for the year of each expense:</t>
  </si>
  <si>
    <t>List total expenses incurred between the dates above:</t>
  </si>
  <si>
    <t>I will calculate percentage applied as business use.</t>
  </si>
  <si>
    <t>Gas &amp; oil</t>
  </si>
  <si>
    <t>Repairs/tires</t>
  </si>
  <si>
    <t>Lease payments</t>
  </si>
  <si>
    <t>Auto Insurance</t>
  </si>
  <si>
    <t>Garage rent</t>
  </si>
  <si>
    <t>Auto Club (AAA)</t>
  </si>
  <si>
    <t xml:space="preserve">Home Office </t>
  </si>
  <si>
    <r>
      <t>General Rules</t>
    </r>
    <r>
      <rPr>
        <sz val="10"/>
        <rFont val="Arial"/>
        <family val="2"/>
      </rPr>
      <t>:</t>
    </r>
  </si>
  <si>
    <r>
      <t>To qualify, a portion of your home or a separate structure</t>
    </r>
    <r>
      <rPr>
        <b/>
        <sz val="10"/>
        <rFont val="Arial"/>
        <family val="2"/>
      </rPr>
      <t xml:space="preserve"> must be used </t>
    </r>
    <r>
      <rPr>
        <b/>
        <u val="single"/>
        <sz val="10"/>
        <rFont val="Arial"/>
        <family val="2"/>
      </rPr>
      <t>exclusively</t>
    </r>
    <r>
      <rPr>
        <b/>
        <sz val="10"/>
        <rFont val="Arial"/>
        <family val="2"/>
      </rPr>
      <t xml:space="preserve"> on a </t>
    </r>
    <r>
      <rPr>
        <b/>
        <u val="single"/>
        <sz val="10"/>
        <rFont val="Arial"/>
        <family val="2"/>
      </rPr>
      <t>regular</t>
    </r>
    <r>
      <rPr>
        <b/>
        <sz val="10"/>
        <rFont val="Arial"/>
        <family val="2"/>
      </rPr>
      <t xml:space="preserve"> basis:</t>
    </r>
  </si>
  <si>
    <r>
      <t xml:space="preserve">(1)  </t>
    </r>
    <r>
      <rPr>
        <b/>
        <sz val="10"/>
        <rFont val="Arial"/>
        <family val="2"/>
      </rPr>
      <t xml:space="preserve">As the principal place of your business </t>
    </r>
    <r>
      <rPr>
        <sz val="10"/>
        <rFont val="Arial"/>
        <family val="2"/>
      </rPr>
      <t xml:space="preserve">(this includes a place where you conduct administrative or management </t>
    </r>
  </si>
  <si>
    <r>
      <t xml:space="preserve">activities of the business if there is no other fixed location to conduct them), </t>
    </r>
    <r>
      <rPr>
        <b/>
        <sz val="10"/>
        <rFont val="Arial"/>
        <family val="2"/>
      </rPr>
      <t xml:space="preserve">or </t>
    </r>
  </si>
  <si>
    <r>
      <t xml:space="preserve">(2)  </t>
    </r>
    <r>
      <rPr>
        <b/>
        <sz val="10"/>
        <rFont val="Arial"/>
        <family val="2"/>
      </rPr>
      <t>as a place where you meet clients</t>
    </r>
    <r>
      <rPr>
        <sz val="10"/>
        <rFont val="Arial"/>
        <family val="2"/>
      </rPr>
      <t xml:space="preserve"> in the normal course of business, and</t>
    </r>
  </si>
  <si>
    <t>(3)  your home office is for your employer's convenience.</t>
  </si>
  <si>
    <t>If you lived at more than one location during the year, or used the home office for more than one employer,</t>
  </si>
  <si>
    <t>please list expenses separately:</t>
  </si>
  <si>
    <r>
      <t xml:space="preserve">Note:  </t>
    </r>
    <r>
      <rPr>
        <sz val="10"/>
        <color indexed="12"/>
        <rFont val="Arial"/>
        <family val="2"/>
      </rPr>
      <t xml:space="preserve">Do not fill in an amount for rent if you own your home.  </t>
    </r>
  </si>
  <si>
    <r>
      <t>Location 1:</t>
    </r>
    <r>
      <rPr>
        <sz val="10"/>
        <rFont val="Arial"/>
        <family val="2"/>
      </rPr>
      <t xml:space="preserve">  Address</t>
    </r>
  </si>
  <si>
    <t xml:space="preserve">Percent of time worked from home </t>
  </si>
  <si>
    <t>Total area of home (sq. ft.)</t>
  </si>
  <si>
    <t>Area used exclusively for business (sq. ft.)</t>
  </si>
  <si>
    <t>Rent  $</t>
  </si>
  <si>
    <t>X</t>
  </si>
  <si>
    <t>months</t>
  </si>
  <si>
    <t xml:space="preserve"> =</t>
  </si>
  <si>
    <t>Utilities  $</t>
  </si>
  <si>
    <t>Repairs and maintenance expense</t>
  </si>
  <si>
    <t>Home insurance (total)</t>
  </si>
  <si>
    <r>
      <t>Location 2:</t>
    </r>
    <r>
      <rPr>
        <sz val="10"/>
        <rFont val="Arial"/>
        <family val="2"/>
      </rPr>
      <t xml:space="preserve">  Address</t>
    </r>
  </si>
  <si>
    <t>Home Owners:</t>
  </si>
  <si>
    <t>If you own your home and you wish to claim depreciation of the office portion, please complete the following (unless you have:</t>
  </si>
  <si>
    <t>provided this in a prior year).</t>
  </si>
  <si>
    <t>Adjusted Basis of Property:</t>
  </si>
  <si>
    <t>Purchase Price of Property</t>
  </si>
  <si>
    <t>Rental Property</t>
  </si>
  <si>
    <t>Rental Property 1</t>
  </si>
  <si>
    <t>Rental Property 2</t>
  </si>
  <si>
    <t>Rental Property 3</t>
  </si>
  <si>
    <t>Rental Property 4</t>
  </si>
  <si>
    <t>Ownership</t>
  </si>
  <si>
    <t>Jointly owned with spouse</t>
  </si>
  <si>
    <t>Jointly owned with non-spouse</t>
  </si>
  <si>
    <t>%</t>
  </si>
  <si>
    <t>Property Address</t>
  </si>
  <si>
    <t>Yes</t>
  </si>
  <si>
    <t>Date placed in service</t>
  </si>
  <si>
    <t>mm/dd/yy</t>
  </si>
  <si>
    <t>(i.e., made available for rent, can be past year)</t>
  </si>
  <si>
    <t>Date taken out of service</t>
  </si>
  <si>
    <t>(i.e., no longer available for rent)</t>
  </si>
  <si>
    <t>No.  Percentage rented out</t>
  </si>
  <si>
    <t>gross rental income</t>
  </si>
  <si>
    <t xml:space="preserve">Complete this worksheet if:  </t>
  </si>
  <si>
    <t>If you received Form 1099-B reporting both sales and cost basis, just email me the form.</t>
  </si>
  <si>
    <t>Total of Forms 1099-K</t>
  </si>
  <si>
    <t>Self-Employment (1099-MISC) *</t>
  </si>
  <si>
    <t>Merchant/Credit Card (Form 1099-K)*</t>
  </si>
  <si>
    <t>UNITED KINGDOM</t>
  </si>
  <si>
    <t>ARGENTINA</t>
  </si>
  <si>
    <t>AUSTRALIA</t>
  </si>
  <si>
    <t>BAHRAIN</t>
  </si>
  <si>
    <t>BRAZIL</t>
  </si>
  <si>
    <t>CANADA</t>
  </si>
  <si>
    <t>CHILE</t>
  </si>
  <si>
    <t>CHINA</t>
  </si>
  <si>
    <t>CROATIA</t>
  </si>
  <si>
    <t>CZECH REPUBLIC</t>
  </si>
  <si>
    <t>HONG KONG</t>
  </si>
  <si>
    <t>INDIA</t>
  </si>
  <si>
    <t>JAPAN</t>
  </si>
  <si>
    <t>MEXICO</t>
  </si>
  <si>
    <t>MOROCCO</t>
  </si>
  <si>
    <t>NEW ZEALAND</t>
  </si>
  <si>
    <t>OMAN</t>
  </si>
  <si>
    <t>POLAND</t>
  </si>
  <si>
    <t>RUSSIA</t>
  </si>
  <si>
    <t>SAUDI ARABIA</t>
  </si>
  <si>
    <t>SINGAPORE</t>
  </si>
  <si>
    <t>SOUTH AFRICA</t>
  </si>
  <si>
    <t>SWEDEN</t>
  </si>
  <si>
    <t>SWITZERLAND</t>
  </si>
  <si>
    <t>THAILAND</t>
  </si>
  <si>
    <t>TURKEY</t>
  </si>
  <si>
    <t>UKRAINE</t>
  </si>
  <si>
    <t>UNITED ARAB EMIRATES</t>
  </si>
  <si>
    <t>Number of</t>
  </si>
  <si>
    <t>rental worksheet</t>
  </si>
  <si>
    <t>trades worksheet</t>
  </si>
  <si>
    <t xml:space="preserve">Interest, Dividend, Other Income </t>
  </si>
  <si>
    <t>Please enter on the</t>
  </si>
  <si>
    <t xml:space="preserve">Foreign </t>
  </si>
  <si>
    <t>US Dollars</t>
  </si>
  <si>
    <t>If foreign rental, amount of foreign income tax paid on the gross rental income</t>
  </si>
  <si>
    <t>Rental Expenses</t>
  </si>
  <si>
    <t>Auto and travel</t>
  </si>
  <si>
    <t>Cleaning and maintenance</t>
  </si>
  <si>
    <t>Legal and other professional fees</t>
  </si>
  <si>
    <t>Management fees</t>
  </si>
  <si>
    <t>Mortgage interest paid to banks, etc.</t>
  </si>
  <si>
    <t>Other interest</t>
  </si>
  <si>
    <t>Property taxes</t>
  </si>
  <si>
    <t>Capital Improvements</t>
  </si>
  <si>
    <t>ADJUSTED BASIS OF PROPERTY</t>
  </si>
  <si>
    <t>If you converted a personal property to a rental property, your basis is the lesser of the fair market value or the adjusted basis of the property</t>
  </si>
  <si>
    <t>Settlement Costs</t>
  </si>
  <si>
    <t>Value of land in price of property</t>
  </si>
  <si>
    <t xml:space="preserve">Self Employment </t>
  </si>
  <si>
    <t>Number of days rented at fair market value</t>
  </si>
  <si>
    <t>Condo</t>
  </si>
  <si>
    <t>Co-op</t>
  </si>
  <si>
    <t>Vacation/short-term</t>
  </si>
  <si>
    <t>Check all that apply</t>
  </si>
  <si>
    <r>
      <t>Number of days of personal use</t>
    </r>
    <r>
      <rPr>
        <sz val="8"/>
        <rFont val="Arial"/>
        <family val="2"/>
      </rPr>
      <t xml:space="preserve"> (see comment)</t>
    </r>
  </si>
  <si>
    <t>AED</t>
  </si>
  <si>
    <t>ARS</t>
  </si>
  <si>
    <t>BHD</t>
  </si>
  <si>
    <t xml:space="preserve">Wage Income </t>
  </si>
  <si>
    <t>CLP</t>
  </si>
  <si>
    <t>Name of Employer</t>
  </si>
  <si>
    <t>GBP, EUR, etc.</t>
  </si>
  <si>
    <t>CZK</t>
  </si>
  <si>
    <t>HRK</t>
  </si>
  <si>
    <t xml:space="preserve">Self Employment Income </t>
  </si>
  <si>
    <t xml:space="preserve">     Please enter on the </t>
  </si>
  <si>
    <t>self employment worksheet</t>
  </si>
  <si>
    <t>MAD</t>
  </si>
  <si>
    <t xml:space="preserve">Rental Income </t>
  </si>
  <si>
    <t>NZD</t>
  </si>
  <si>
    <t>OMR</t>
  </si>
  <si>
    <t>SAR</t>
  </si>
  <si>
    <t>SEK</t>
  </si>
  <si>
    <t>Type of</t>
  </si>
  <si>
    <t>THB</t>
  </si>
  <si>
    <t>Income</t>
  </si>
  <si>
    <t>UAH</t>
  </si>
  <si>
    <t xml:space="preserve">Capital gains from trading securities </t>
  </si>
  <si>
    <t xml:space="preserve">Total Business Days </t>
  </si>
  <si>
    <t>U.S. Work Days</t>
  </si>
  <si>
    <t>You Worked in the Year</t>
  </si>
  <si>
    <t>Weekends</t>
  </si>
  <si>
    <t>Public Holidays, Sick Leave, Leave of Absence, etc</t>
  </si>
  <si>
    <t>Vacation Days</t>
  </si>
  <si>
    <t>Revise figures as necessary.</t>
  </si>
  <si>
    <t>Complete the</t>
  </si>
  <si>
    <t>New York Nonresident Income Allocation</t>
  </si>
  <si>
    <t>Total of Forms 1099-MISC</t>
  </si>
  <si>
    <t>You must have paid for your dependent's tuition expense in order to claim It on your tax return.</t>
  </si>
  <si>
    <t>Dependent must be:</t>
  </si>
  <si>
    <t>Dependent 1</t>
  </si>
  <si>
    <t>Name of dependent</t>
  </si>
  <si>
    <t>Tuition &amp; fees</t>
  </si>
  <si>
    <t>Dependent 2</t>
  </si>
  <si>
    <t>Claiming your dependent's education expenses</t>
  </si>
  <si>
    <t xml:space="preserve">The expenses above may qualify for you for the American opportunity credit, lifetime learning credit, or tuition deduction.  </t>
  </si>
  <si>
    <t>You cannot claim tuition for you dependent if he or she paid for the tuition (e.g., with student loans in his or her name).</t>
  </si>
  <si>
    <t>Condo Maintenance Fees</t>
  </si>
  <si>
    <t>Co-op Maintenance Fees*</t>
  </si>
  <si>
    <t>HOA (homeowners association) Fees</t>
  </si>
  <si>
    <t xml:space="preserve">If yes, please complete this </t>
  </si>
  <si>
    <t xml:space="preserve"> NY Nonresident income allocation worksheet.</t>
  </si>
  <si>
    <t>If you have other situations or questions, list them here or send me an email:</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</si>
  <si>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</si>
  <si>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</si>
  <si>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</si>
  <si>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</si>
  <si>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t>Other Tax Form</t>
  </si>
  <si>
    <t>(Note:  Land is not a depreciable asset)</t>
  </si>
  <si>
    <t>Is the entire property available for rental use?</t>
  </si>
  <si>
    <t xml:space="preserve">Amount </t>
  </si>
  <si>
    <t>Advertising</t>
  </si>
  <si>
    <t>Commissions</t>
  </si>
  <si>
    <t>Insurance</t>
  </si>
  <si>
    <t>Repairs</t>
  </si>
  <si>
    <t>Supplies</t>
  </si>
  <si>
    <t>Water &amp; Sewer</t>
  </si>
  <si>
    <t>Utilities</t>
  </si>
  <si>
    <t>Garden Maintenance</t>
  </si>
  <si>
    <t>Description</t>
  </si>
  <si>
    <t xml:space="preserve">Did you have business days (required by your employer) outside of New York?  </t>
  </si>
  <si>
    <t>Were you working away from your tax home (where you usually work) for one year or less?</t>
  </si>
  <si>
    <t>of a short-term contract.  Temporary living expense cannot be deducted if moving expenses are claimed.</t>
  </si>
  <si>
    <t>If so, do you want to claim a deduction for temporary living expenses?</t>
  </si>
  <si>
    <t>Total</t>
  </si>
  <si>
    <t>Income Allocation</t>
  </si>
  <si>
    <t>IRS Publication 527:  Residential Rental Property</t>
  </si>
  <si>
    <t>Type of Business:</t>
  </si>
  <si>
    <t xml:space="preserve"> (please be specific, e.g., if consultant, in what field?)</t>
  </si>
  <si>
    <t>Self-Employment Income</t>
  </si>
  <si>
    <t>Amount</t>
  </si>
  <si>
    <t>Self Employment Expenses</t>
  </si>
  <si>
    <t>Computer Equipment</t>
  </si>
  <si>
    <t>Travel &amp; Lodging</t>
  </si>
  <si>
    <t>Meals &amp; Entertainment</t>
  </si>
  <si>
    <t>Research</t>
  </si>
  <si>
    <t>Telephone</t>
  </si>
  <si>
    <t>Internet</t>
  </si>
  <si>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</si>
  <si>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</si>
  <si>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</si>
  <si>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</si>
  <si>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</si>
  <si>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</si>
  <si>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</si>
  <si>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</si>
  <si>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</si>
  <si>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val="single"/>
        <sz val="10"/>
        <rFont val="Arial"/>
        <family val="2"/>
      </rPr>
      <t>exclusively</t>
    </r>
    <r>
      <rPr>
        <sz val="10"/>
        <rFont val="Arial"/>
        <family val="2"/>
      </rPr>
      <t xml:space="preserve"> on a </t>
    </r>
    <r>
      <rPr>
        <u val="single"/>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</si>
  <si>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</si>
  <si>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</si>
  <si>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</si>
  <si>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</si>
  <si>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</si>
  <si>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2"/>
      </rPr>
      <t xml:space="preserve">  (If you moved during the year)</t>
    </r>
  </si>
  <si>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</si>
  <si>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</si>
  <si>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</si>
  <si>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</si>
  <si>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</si>
  <si>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Entered US</t>
  </si>
  <si>
    <t>Left US</t>
  </si>
  <si>
    <t>US Days</t>
  </si>
  <si>
    <t>EUR</t>
  </si>
  <si>
    <t>GBP</t>
  </si>
  <si>
    <t>AUD</t>
  </si>
  <si>
    <t>BRL</t>
  </si>
  <si>
    <t>CAD</t>
  </si>
  <si>
    <t>CNY</t>
  </si>
  <si>
    <t>HKD</t>
  </si>
  <si>
    <t>INR</t>
  </si>
  <si>
    <t>JPY</t>
  </si>
  <si>
    <t>MXN</t>
  </si>
  <si>
    <t>PLN</t>
  </si>
  <si>
    <t>RUB</t>
  </si>
  <si>
    <t>SGD</t>
  </si>
  <si>
    <t>ZAR</t>
  </si>
  <si>
    <t>CHF</t>
  </si>
  <si>
    <t>TRY</t>
  </si>
  <si>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</si>
  <si>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</si>
  <si>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</si>
  <si>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</si>
  <si>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</si>
  <si>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</si>
  <si>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</si>
  <si>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Filing of Forms 1099-MISC</t>
  </si>
  <si>
    <t>If "Yes," did you or will you file all required Forms 1099?</t>
  </si>
  <si>
    <t xml:space="preserve">No </t>
  </si>
  <si>
    <t>Primary Residence</t>
  </si>
  <si>
    <t>Additional Personal Residences</t>
  </si>
  <si>
    <t>Second Home</t>
  </si>
  <si>
    <r>
      <t>LONG TERM</t>
    </r>
    <r>
      <rPr>
        <sz val="10"/>
        <rFont val="Arial"/>
        <family val="2"/>
      </rPr>
      <t xml:space="preserve"> Capital Gains and Losses - Assets Held More Than One Year</t>
    </r>
  </si>
  <si>
    <r>
      <t xml:space="preserve">Maximum contribution is $5,500 per person (to age 49), and $6,500 (age 50 and older).   </t>
    </r>
    <r>
      <rPr>
        <i/>
        <sz val="10"/>
        <rFont val="Arial"/>
        <family val="2"/>
      </rPr>
      <t xml:space="preserve">Please </t>
    </r>
    <r>
      <rPr>
        <i/>
        <u val="single"/>
        <sz val="10"/>
        <rFont val="Arial"/>
        <family val="2"/>
      </rPr>
      <t>do not</t>
    </r>
    <r>
      <rPr>
        <i/>
        <sz val="10"/>
        <rFont val="Arial"/>
        <family val="2"/>
      </rPr>
      <t xml:space="preserve"> list 401K contributions.  </t>
    </r>
  </si>
  <si>
    <r>
      <t xml:space="preserve">Mailing Address for the tax return, if different </t>
    </r>
    <r>
      <rPr>
        <sz val="10"/>
        <rFont val="Arial"/>
        <family val="2"/>
      </rPr>
      <t xml:space="preserve">(i.e., PO Box, work address, etc.).  </t>
    </r>
  </si>
  <si>
    <t>Child Care Expenses</t>
  </si>
  <si>
    <t>While You Are At Work*</t>
  </si>
  <si>
    <r>
      <t xml:space="preserve">If any of the following apply, please complete additional information on the </t>
    </r>
  </si>
  <si>
    <t xml:space="preserve"> Foreigner</t>
  </si>
  <si>
    <t>Penalties for willful failure to file are potentially severe.</t>
  </si>
  <si>
    <t>Exchange</t>
  </si>
  <si>
    <t>Rate</t>
  </si>
  <si>
    <t>Housing Costs</t>
  </si>
  <si>
    <t>Eligible housing expenses include rent, the fair rental value of housing provided in kind by your employer, utilities (other than telephone charges), real and personal property insurance, rental of furniture and accessories, repairs, and residential parking.</t>
  </si>
  <si>
    <t>Business Property Mortgage Interest</t>
  </si>
  <si>
    <t>Business Property Real Estate Tax</t>
  </si>
  <si>
    <t xml:space="preserve">Foreign Source </t>
  </si>
  <si>
    <t>Not covered:</t>
  </si>
  <si>
    <t>Long term care premium</t>
  </si>
  <si>
    <t>Health insurance premium</t>
  </si>
  <si>
    <t>Gross foreign income</t>
  </si>
  <si>
    <t>Insurance (other than health)</t>
  </si>
  <si>
    <t>Interest (other than mortgage)</t>
  </si>
  <si>
    <t>Office Rent</t>
  </si>
  <si>
    <t>Office Utilities</t>
  </si>
  <si>
    <t>Equipment Rent</t>
  </si>
  <si>
    <t>If you have foreign source self employment income:</t>
  </si>
  <si>
    <r>
      <t xml:space="preserve">a)  you were a student, trainee, or teacher on an </t>
    </r>
    <r>
      <rPr>
        <b/>
        <sz val="10"/>
        <rFont val="Arial"/>
        <family val="2"/>
      </rPr>
      <t>F, J  or M visa</t>
    </r>
    <r>
      <rPr>
        <sz val="10"/>
        <rFont val="Arial"/>
        <family val="2"/>
      </rPr>
      <t>, or</t>
    </r>
  </si>
  <si>
    <t>Form 1040NR Information (U.S. nonresidents)</t>
  </si>
  <si>
    <t>Your ownership %</t>
  </si>
  <si>
    <t>Rental Property 5</t>
  </si>
  <si>
    <t>Rental Property 6</t>
  </si>
  <si>
    <t>Please complete any fields that apply:</t>
  </si>
  <si>
    <t>Please fill out this worksheet if:</t>
  </si>
  <si>
    <t>Miles driven to donate goods or</t>
  </si>
  <si>
    <t>Social Security (Form 1099-SSA)</t>
  </si>
  <si>
    <t>Relationship</t>
  </si>
  <si>
    <t>To You</t>
  </si>
  <si>
    <t>529 Plan</t>
  </si>
  <si>
    <t>Contribution</t>
  </si>
  <si>
    <t>State</t>
  </si>
  <si>
    <t>Made to</t>
  </si>
  <si>
    <t>Note:  If your combined employee business expenses along with other miscellaneous expenses do not add up to more than 2% of your adjusted gross income, they will not be deductible.</t>
  </si>
  <si>
    <r>
      <t xml:space="preserve">Total </t>
    </r>
    <r>
      <rPr>
        <u val="single"/>
        <sz val="10"/>
        <rFont val="Arial"/>
        <family val="2"/>
      </rPr>
      <t>business</t>
    </r>
    <r>
      <rPr>
        <sz val="10"/>
        <rFont val="Arial"/>
        <family val="2"/>
      </rPr>
      <t xml:space="preserve"> miles</t>
    </r>
  </si>
  <si>
    <t>Information for Foreign Housing Exclusion/Deduction</t>
  </si>
  <si>
    <t>Date of Purchase</t>
  </si>
  <si>
    <t>List Other Expenses (Describe below)</t>
  </si>
  <si>
    <t>All charitable contributions must be supported with a donation receipt, letter or bank record.   Please email me your receipts.</t>
  </si>
  <si>
    <t>Generally, if you made a single non-cash contribution of more than $5,000, you are required to submit an appraisal.</t>
  </si>
  <si>
    <t>Complete if non-cash donations total $500 or more</t>
  </si>
  <si>
    <t>Telephone (please list one):</t>
  </si>
  <si>
    <t>Storage - max. first 30 days after move</t>
  </si>
  <si>
    <t>Storage - foreign move</t>
  </si>
  <si>
    <t>Storage - US move - maximum 30 days</t>
  </si>
  <si>
    <t>NYS Form 1099-G.</t>
  </si>
  <si>
    <t>If you received a moving expense report from your employer, please email me a copy.</t>
  </si>
  <si>
    <t>Travel (and lodging) en route up to day of arrival</t>
  </si>
  <si>
    <t>List income from foreign payers only.    For income reported on a U.S. tax form, just email me the form.</t>
  </si>
  <si>
    <t>U.S citizens, U.S. residents, and certain non-resident aliens that have an interest in specified foreign financial assets; and</t>
  </si>
  <si>
    <t>FinCEN Form 114, Report of Foreign Bank and Financial Accounts (FBAR)</t>
  </si>
  <si>
    <t>Form 114 is separate from the tax return and can only be electronically filed.  It is due June 30 of each calendar year.</t>
  </si>
  <si>
    <t>Form 114 Instructions</t>
  </si>
  <si>
    <t>Yes*</t>
  </si>
  <si>
    <r>
      <t xml:space="preserve">Check if you will prepare and file your own FBAR.   </t>
    </r>
    <r>
      <rPr>
        <i/>
        <sz val="9"/>
        <rFont val="Arial"/>
        <family val="2"/>
      </rPr>
      <t>Note, you may still be required to submit Form 8938 with your tax return.</t>
    </r>
  </si>
  <si>
    <t xml:space="preserve">Please see </t>
  </si>
  <si>
    <t xml:space="preserve">   BSA E-Filing System.   </t>
  </si>
  <si>
    <t xml:space="preserve">Check if you want me to prepare and file your FBAR.   You must complete the </t>
  </si>
  <si>
    <t>Foreign Accounts worksheet</t>
  </si>
  <si>
    <t>Statement of Specified Foreign Financial Assets (Form 8938)</t>
  </si>
  <si>
    <t xml:space="preserve">If so, please complete the </t>
  </si>
  <si>
    <t>Living in the United States</t>
  </si>
  <si>
    <r>
      <t xml:space="preserve">Living </t>
    </r>
    <r>
      <rPr>
        <b/>
        <u val="single"/>
        <sz val="10"/>
        <rFont val="Arial"/>
        <family val="2"/>
      </rPr>
      <t>outside</t>
    </r>
    <r>
      <rPr>
        <b/>
        <sz val="10"/>
        <rFont val="Arial"/>
        <family val="2"/>
      </rPr>
      <t xml:space="preserve"> the United States</t>
    </r>
  </si>
  <si>
    <t>Single or married filing separately</t>
  </si>
  <si>
    <t>Married filing jointly</t>
  </si>
  <si>
    <t>Value to Report of Jointly Owned Assets for Form 8938:</t>
  </si>
  <si>
    <t>If you file a joint tax return, you must include the total value of all assets owned by you and spouse.</t>
  </si>
  <si>
    <t xml:space="preserve">If you jointly own assets with a spouse and you each file a U.S. tax return as married-separate, then the value of your jointly owned assets is one-half each. </t>
  </si>
  <si>
    <t>If you jointly own assets with a spouse who is non-resident (not required to file) and you file as married-separate or head of household, for reporting requirements, your value of the jointly owned assets is the total value of the assets.</t>
  </si>
  <si>
    <t>If you jointly own assets with a non-spouse, for reporting requirements, your value of the jointly owned assets is the total value of the assets.</t>
  </si>
  <si>
    <t>Form 8938 Instructions.</t>
  </si>
  <si>
    <t xml:space="preserve">    If so, you may be required to file</t>
  </si>
  <si>
    <t>Form 3520.</t>
  </si>
  <si>
    <t>Include on worksheet under Foreign Accounts</t>
  </si>
  <si>
    <t>FBAR &amp; Form 8938</t>
  </si>
  <si>
    <t>Financial (deposit and custodial) accounts held at foreign financial institutions.  This includes but is not limited to savings, checking, time deposits, and demand accounts.</t>
  </si>
  <si>
    <t>Shares in a mutual fund or similar pooled fund that is available to the general public.</t>
  </si>
  <si>
    <t>Foreign stock or securities held in a financial account at a foreign financial institution.  This includes securities and brokerage accounts (including futures and options accounts).</t>
  </si>
  <si>
    <r>
      <t xml:space="preserve">      The </t>
    </r>
    <r>
      <rPr>
        <i/>
        <u val="single"/>
        <sz val="10"/>
        <rFont val="Arial"/>
        <family val="2"/>
      </rPr>
      <t>account</t>
    </r>
    <r>
      <rPr>
        <i/>
        <sz val="10"/>
        <rFont val="Arial"/>
        <family val="2"/>
      </rPr>
      <t xml:space="preserve"> itself is subject to reporting, but the contents of the account do not have to be separately reported</t>
    </r>
  </si>
  <si>
    <t>Foreign accounts held by foreign or domestic grantor trust for which you are the grantor</t>
  </si>
  <si>
    <t>Foreign-issued life insurance or annuity contract with a cash-value</t>
  </si>
  <si>
    <t>An interest in a foreign retirement plan or deferred compensation plan.  (If you require Form 8938, this will be listed as an asset).</t>
  </si>
  <si>
    <t>FBAR Only</t>
  </si>
  <si>
    <t>Financial account held at a foreign branch of a U.S. financial institution</t>
  </si>
  <si>
    <t>Foreign financial account for which you have signature authority (subject to exceptions)</t>
  </si>
  <si>
    <t>Indirect interests in foreign financial assets through an entity if sufficient ownership or beneficial interest (i.e., a greater than 50 percent interest) in the entity.</t>
  </si>
  <si>
    <t>Include on worksheet under Foreign Assets (if required to file Form 8938)</t>
  </si>
  <si>
    <t>Form 8938 Only</t>
  </si>
  <si>
    <t>Foreign non-account investment assets held by foreign or domestic grantor trust for which you are the grantor</t>
  </si>
  <si>
    <t>Foreign partnership interests</t>
  </si>
  <si>
    <t>Foreign stock or securities not held in a financial account (issued by a corporation).</t>
  </si>
  <si>
    <t>Foreign hedge funds and foreign private equity funds</t>
  </si>
  <si>
    <t>A note, bond or debenture issued by a foreign person.</t>
  </si>
  <si>
    <t>An interest rate swap, currency swap, basis swap, interest rate cap, interest rate floor, commodity swap, equity swap, equity index swap, credit default swap or similar agreement with a foreign counterparty.</t>
  </si>
  <si>
    <t>An option or other derivative instrument with respect to any of these examples or with respect to any currency or commodity that is entered into with a foreign counterparty or issuer.</t>
  </si>
  <si>
    <t>An interest in a foreign estate.</t>
  </si>
  <si>
    <t>Exceptions to Reporting:</t>
  </si>
  <si>
    <t>You do not have to report any asset on Form 8938 if you report it on one or more of the following forms that you timely file with the IRS for the same tax year.</t>
  </si>
  <si>
    <t>•</t>
  </si>
  <si>
    <t>Form 3520, Annual Return To Report Transactions With Foreign Trusts and Receipt of Certain Foreign Gifts.</t>
  </si>
  <si>
    <t>Form 5471, Information Return of U.S. Persons With Respect To Certain Foreign Corporations.</t>
  </si>
  <si>
    <t>Form 8621, Information Return by a Shareholder of a Passive Foreign Investment Company or Qualified Electing Fund.</t>
  </si>
  <si>
    <t>Form 8865, Return of U.S. Persons 
With Respect to Certain Foreign 
Partnerships.</t>
  </si>
  <si>
    <t>Form 8891, U.S. Information Return 
for Beneficiaries of Certain Canadian 
Registered Retirement Plans.</t>
  </si>
  <si>
    <t>Non-Reportable:</t>
  </si>
  <si>
    <t>Financial account held at a U.S. branch of a foreign financial institution</t>
  </si>
  <si>
    <t>Foreign real estate held directly (includes your personal residence and your rental properties)</t>
  </si>
  <si>
    <t>Foreign real estate held through a foreign entity.  However, for Form 8938, the foreign entity itself is a specified foreign financial asset and its maximum value includes the value of the real estate</t>
  </si>
  <si>
    <t>Domestic mutual fund investing in foreign stocks and securities</t>
  </si>
  <si>
    <t>Foreign currency held directly</t>
  </si>
  <si>
    <t>Precious Metals held directly</t>
  </si>
  <si>
    <t>Personal property, held directly, such as art, antiques, jewelry, cars and other collectibles</t>
  </si>
  <si>
    <t>Social security, social insurance, or other similar program of a foreign government.</t>
  </si>
  <si>
    <t>IRS comparison of Form 8938 and FBAR requirements</t>
  </si>
  <si>
    <t>To save time, you can copy and paste the bank info from your questionnaire last year.</t>
  </si>
  <si>
    <t xml:space="preserve"> Account 1</t>
  </si>
  <si>
    <t xml:space="preserve"> Account 2</t>
  </si>
  <si>
    <t xml:space="preserve"> Account 3</t>
  </si>
  <si>
    <t xml:space="preserve"> Account 4</t>
  </si>
  <si>
    <t xml:space="preserve"> Account 5</t>
  </si>
  <si>
    <t xml:space="preserve"> Account 6</t>
  </si>
  <si>
    <t xml:space="preserve"> Account 7</t>
  </si>
  <si>
    <t xml:space="preserve"> Account 8</t>
  </si>
  <si>
    <t xml:space="preserve"> Account 9</t>
  </si>
  <si>
    <t xml:space="preserve"> Account 10</t>
  </si>
  <si>
    <t xml:space="preserve"> Account 11</t>
  </si>
  <si>
    <t xml:space="preserve"> Account 12</t>
  </si>
  <si>
    <t xml:space="preserve"> Account 13</t>
  </si>
  <si>
    <t xml:space="preserve"> Account 14</t>
  </si>
  <si>
    <t xml:space="preserve"> Account 15</t>
  </si>
  <si>
    <t xml:space="preserve"> Account 16</t>
  </si>
  <si>
    <t xml:space="preserve"> Account 17</t>
  </si>
  <si>
    <t xml:space="preserve"> Account 18</t>
  </si>
  <si>
    <t xml:space="preserve"> Account 19</t>
  </si>
  <si>
    <t xml:space="preserve"> Account 20</t>
  </si>
  <si>
    <t xml:space="preserve"> Account 21</t>
  </si>
  <si>
    <t xml:space="preserve"> Account 22</t>
  </si>
  <si>
    <t>Signatory but no financial interest</t>
  </si>
  <si>
    <t>Name of Bank or Financial Institution</t>
  </si>
  <si>
    <t>Street Address:</t>
  </si>
  <si>
    <t>City, Postal Code, Country:</t>
  </si>
  <si>
    <t>Type of Account</t>
  </si>
  <si>
    <t>Bank</t>
  </si>
  <si>
    <t>Foreign currency in which acct is maintained</t>
  </si>
  <si>
    <t>EUR, GBP, AUD, etc.</t>
  </si>
  <si>
    <t>If interest, dividends, etc. was earned:</t>
  </si>
  <si>
    <t>*Report on main questionnaire under Foreign Income</t>
  </si>
  <si>
    <t>Name of Joint Owner (if not spouse)</t>
  </si>
  <si>
    <t>SSN</t>
  </si>
  <si>
    <t>Relationship to You:</t>
  </si>
  <si>
    <r>
      <t xml:space="preserve">Complete only if you are required to File Form 8938   </t>
    </r>
    <r>
      <rPr>
        <b/>
        <i/>
        <sz val="10"/>
        <color indexed="9"/>
        <rFont val="Arial"/>
        <family val="2"/>
      </rPr>
      <t>(don't include accounts listed above)</t>
    </r>
  </si>
  <si>
    <t xml:space="preserve"> Asset 1</t>
  </si>
  <si>
    <t xml:space="preserve"> Asset 2</t>
  </si>
  <si>
    <t xml:space="preserve"> Asset 3</t>
  </si>
  <si>
    <t xml:space="preserve"> Asset 4</t>
  </si>
  <si>
    <t xml:space="preserve"> Asset 5</t>
  </si>
  <si>
    <t xml:space="preserve"> Asset 6</t>
  </si>
  <si>
    <t xml:space="preserve"> Asset 7</t>
  </si>
  <si>
    <t xml:space="preserve"> Asset 8</t>
  </si>
  <si>
    <t xml:space="preserve"> Asset 9</t>
  </si>
  <si>
    <t xml:space="preserve"> Asset 10</t>
  </si>
  <si>
    <t xml:space="preserve"> Asset 11</t>
  </si>
  <si>
    <t xml:space="preserve"> Asset 12</t>
  </si>
  <si>
    <t xml:space="preserve"> Asset 13</t>
  </si>
  <si>
    <t xml:space="preserve"> Asset 14</t>
  </si>
  <si>
    <t xml:space="preserve"> Asset 15</t>
  </si>
  <si>
    <t xml:space="preserve"> Asset 16</t>
  </si>
  <si>
    <t xml:space="preserve"> Asset 17</t>
  </si>
  <si>
    <t xml:space="preserve"> Asset 18</t>
  </si>
  <si>
    <t xml:space="preserve"> Asset 19</t>
  </si>
  <si>
    <t xml:space="preserve"> Asset 20</t>
  </si>
  <si>
    <t xml:space="preserve"> Asset 21</t>
  </si>
  <si>
    <t xml:space="preserve"> Asset 22</t>
  </si>
  <si>
    <t>Description of Asset</t>
  </si>
  <si>
    <t>Identifying Number or Other Designation</t>
  </si>
  <si>
    <t xml:space="preserve"> Additional Fx Rates</t>
  </si>
  <si>
    <t>Here</t>
  </si>
  <si>
    <t>Asset jointly owned with spouse</t>
  </si>
  <si>
    <t>No income reported from asset</t>
  </si>
  <si>
    <t>If stock or an interest in a foreign entity</t>
  </si>
  <si>
    <t>Name of Foreign Entity</t>
  </si>
  <si>
    <t>Type of Foreign Entity</t>
  </si>
  <si>
    <t>Partnership</t>
  </si>
  <si>
    <t>Corporation</t>
  </si>
  <si>
    <t>Trust</t>
  </si>
  <si>
    <t>Estate</t>
  </si>
  <si>
    <t>Foreign Entity:  Street Address</t>
  </si>
  <si>
    <r>
      <t xml:space="preserve">If </t>
    </r>
    <r>
      <rPr>
        <b/>
        <u val="single"/>
        <sz val="10"/>
        <rFont val="Arial"/>
        <family val="2"/>
      </rPr>
      <t>not</t>
    </r>
    <r>
      <rPr>
        <b/>
        <sz val="10"/>
        <rFont val="Arial"/>
        <family val="2"/>
      </rPr>
      <t xml:space="preserve"> stock or interest in a foreign entity</t>
    </r>
  </si>
  <si>
    <t>Name of Issuer or Counterparty</t>
  </si>
  <si>
    <t>Issuer</t>
  </si>
  <si>
    <t>Counterparty</t>
  </si>
  <si>
    <t>Type of Issuer or Counterparty</t>
  </si>
  <si>
    <t>Individual</t>
  </si>
  <si>
    <t>Check if issuer or counterparty is</t>
  </si>
  <si>
    <t>US Person</t>
  </si>
  <si>
    <t>Foreign Person</t>
  </si>
  <si>
    <t>Issuer or Counterparty:  Street Address</t>
  </si>
  <si>
    <t>Job Expenses and Miscellaneous Deductions</t>
  </si>
  <si>
    <t>If less than 10% of your adjusted gross income (7.5% if over 65), medical expenses will not qualify for a deduction on the federal tax return.</t>
  </si>
  <si>
    <t xml:space="preserve"> (Don't list real estate taxes here)</t>
  </si>
  <si>
    <t xml:space="preserve">  Complete </t>
  </si>
  <si>
    <t>Unreimbursed Employee Business Expenses.</t>
  </si>
  <si>
    <t>Foreign Accounts, Assets and Trusts</t>
  </si>
  <si>
    <t>FBAR - Foreign Bank and Financial Accounts Report</t>
  </si>
  <si>
    <t xml:space="preserve">   *If yes:</t>
  </si>
  <si>
    <t>Foreign Trusts (Form 3520)</t>
  </si>
  <si>
    <t>FBAR &amp; 8938 Info</t>
  </si>
  <si>
    <t xml:space="preserve">      See </t>
  </si>
  <si>
    <t>for the types of accounts required to be reported on an FBAR.</t>
  </si>
  <si>
    <t xml:space="preserve">    See</t>
  </si>
  <si>
    <t>for reportable accounts/assets.</t>
  </si>
  <si>
    <t>Code</t>
  </si>
  <si>
    <t>Information on Foreign Financial Accounts &amp; Assets</t>
  </si>
  <si>
    <t>Foreign Accts &amp; Assets</t>
  </si>
  <si>
    <t>Filing Requirements:</t>
  </si>
  <si>
    <r>
      <t xml:space="preserve">1.  U.S. citizens, U.S. residents, trusts, estates, and domestic entities that have a </t>
    </r>
    <r>
      <rPr>
        <u val="single"/>
        <sz val="10"/>
        <rFont val="Arial"/>
        <family val="2"/>
      </rPr>
      <t>financial interest</t>
    </r>
    <r>
      <rPr>
        <sz val="10"/>
        <rFont val="Arial"/>
        <family val="2"/>
      </rPr>
      <t xml:space="preserve"> in or </t>
    </r>
    <r>
      <rPr>
        <u val="single"/>
        <sz val="10"/>
        <rFont val="Arial"/>
        <family val="2"/>
      </rPr>
      <t>signature authority</t>
    </r>
    <r>
      <rPr>
        <sz val="10"/>
        <rFont val="Arial"/>
        <family val="2"/>
      </rPr>
      <t xml:space="preserve"> over foreign financial accounts; and</t>
    </r>
  </si>
  <si>
    <t>2.  the aggregate value of the foreign accounts exceeds $10,000 at any time during the calendar year.</t>
  </si>
  <si>
    <t>If your dependent child had over $10,000 in foreign accounts, a separate FBAR will be required for your child even if you declare the account on your FBAR as custodian.</t>
  </si>
  <si>
    <t>If you and spouse own separate foreign accounts (over $10K), you will each be required to file an FBAR.  The value of any jointly owned accounts will be the entire value of the account on each spouse's FBAR.</t>
  </si>
  <si>
    <r>
      <rPr>
        <b/>
        <sz val="10"/>
        <rFont val="Arial"/>
        <family val="2"/>
      </rPr>
      <t>Financial interest:</t>
    </r>
    <r>
      <rPr>
        <sz val="10"/>
        <rFont val="Arial"/>
        <family val="2"/>
      </rPr>
      <t xml:space="preserve"> (1) You are the owner of record or holder of legal title or the owner of record; or (2) holder of legal title is your agent or representative; or (3) you have a sufficient interest in the entity that is the owner of record or holder of legal title.</t>
    </r>
  </si>
  <si>
    <r>
      <rPr>
        <b/>
        <sz val="10"/>
        <rFont val="Arial"/>
        <family val="2"/>
      </rPr>
      <t>Signature authority:  Y</t>
    </r>
    <r>
      <rPr>
        <sz val="10"/>
        <rFont val="Arial"/>
        <family val="2"/>
      </rPr>
      <t>ou have authority to control the disposition of the assets in the account by direct communication with the financial institution maintaining the account.</t>
    </r>
  </si>
  <si>
    <t>Filing Threshold</t>
  </si>
  <si>
    <t>This form is included with the federal tax return and is only required if you meet the threshold.</t>
  </si>
  <si>
    <t>Form 8938</t>
  </si>
  <si>
    <t>Exception:  You do not have to file if no income tax return is required.</t>
  </si>
  <si>
    <t>Reportable Foreign Accounts &amp; Assets</t>
  </si>
  <si>
    <t>the value of those assets is more than the applicable reporting threshold shown on the right.</t>
  </si>
  <si>
    <t>See filing requirements</t>
  </si>
  <si>
    <t>Penalties for willful failure to file an FBAR and Form 8938 are potentially severe.</t>
  </si>
  <si>
    <t>Average</t>
  </si>
  <si>
    <t>If you are a U.S. citizen, green card holder or tax resident (i.e., you file Form 1040), you must report all sources of foreign income.</t>
  </si>
  <si>
    <r>
      <rPr>
        <b/>
        <sz val="10"/>
        <rFont val="Arial"/>
        <family val="2"/>
      </rPr>
      <t xml:space="preserve">Foreign Income: </t>
    </r>
    <r>
      <rPr>
        <sz val="10"/>
        <rFont val="Arial"/>
        <family val="2"/>
      </rPr>
      <t xml:space="preserve"> Report your income at gross (in French, brut) - do not subtract deductions and allowances that are permitted under foreign tax law.   Gross income from work should also include any cash or noncash benefits your employer provided such as housing, car, home leave, tuition, meals, etc.</t>
    </r>
  </si>
  <si>
    <r>
      <rPr>
        <b/>
        <sz val="10"/>
        <rFont val="Arial"/>
        <family val="2"/>
      </rPr>
      <t>Prior year refund:</t>
    </r>
    <r>
      <rPr>
        <sz val="10"/>
        <rFont val="Arial"/>
        <family val="2"/>
      </rPr>
      <t xml:space="preserve">  Let me know if you will be receiving a foreign tax refund of taxes claimed on a prior year return. </t>
    </r>
  </si>
  <si>
    <t>Foreign Income Tax</t>
  </si>
  <si>
    <t>Income Tax</t>
  </si>
  <si>
    <t>If you own your property, there is no housing exclusion or deduction available.  Instead, you can claim mortgage interest and property taxes on Schedule A.</t>
  </si>
  <si>
    <t xml:space="preserve">Did you make purchases for which sales tax was not charged?  If so, enter the cost of merchandise you purchased out-of-state or online for which you did not pay the required amount of sales tax.  </t>
  </si>
  <si>
    <t>worksheet if expenses relate to W-2 income.</t>
  </si>
  <si>
    <t>If you worked in New York State while living in NJ, CT or another state:</t>
  </si>
  <si>
    <t>Health Insurance (Form 1095)</t>
  </si>
  <si>
    <t>Partial</t>
  </si>
  <si>
    <t>Health Insurance:</t>
  </si>
  <si>
    <t>Please complete this worksheet if you received Form 1099-MISC.</t>
  </si>
  <si>
    <t>Tax Overpayment (1099-G)</t>
  </si>
  <si>
    <t xml:space="preserve">Note:  A loan of cash or marketable securities is generally considered to be a distribution. </t>
  </si>
  <si>
    <t>Please complete</t>
  </si>
  <si>
    <t>worksheet, if required.</t>
  </si>
  <si>
    <t>Cash/Other</t>
  </si>
  <si>
    <t>enter below</t>
  </si>
  <si>
    <t>Note, the FBAR and Form 8938 use</t>
  </si>
  <si>
    <t>for income I use the average exchange rate.</t>
  </si>
  <si>
    <t>EURO</t>
  </si>
  <si>
    <t>Student Loan Interest</t>
  </si>
  <si>
    <t>INDONESIA</t>
  </si>
  <si>
    <t>KENYA</t>
  </si>
  <si>
    <t>PAKISTAN</t>
  </si>
  <si>
    <t>Federal Reserve Annual Exchange Rates</t>
  </si>
  <si>
    <t>Oanda.com</t>
  </si>
  <si>
    <t>IDR</t>
  </si>
  <si>
    <t>KES</t>
  </si>
  <si>
    <t>PKR</t>
  </si>
  <si>
    <t>year-end exchange rates (12/31) whereas</t>
  </si>
  <si>
    <t>Currency code in which acct is maintained</t>
  </si>
  <si>
    <t>Date Sold</t>
  </si>
  <si>
    <t>Sales Price</t>
  </si>
  <si>
    <t>Foreign</t>
  </si>
  <si>
    <t>Currency Code</t>
  </si>
  <si>
    <t>(EUR, GBP, etc)</t>
  </si>
  <si>
    <t>Fx on Date</t>
  </si>
  <si>
    <t>Cost Basis</t>
  </si>
  <si>
    <t>http://www.oanda.com/currency/converter/</t>
  </si>
  <si>
    <t xml:space="preserve">Go to  </t>
  </si>
  <si>
    <t>and change the date to the dates you sold and acquired the shares in order to convert to U.S. dollars.</t>
  </si>
  <si>
    <t>on Capital Gains</t>
  </si>
  <si>
    <t>(US Dollars)</t>
  </si>
  <si>
    <t xml:space="preserve">on date foreign </t>
  </si>
  <si>
    <t>tax was paid</t>
  </si>
  <si>
    <t>Exchange rate</t>
  </si>
  <si>
    <t xml:space="preserve">Foreign Income Tax Paid </t>
  </si>
  <si>
    <t>You sold shares or other assets that were held in a foreign currency (not reported on Form 1099-B)</t>
  </si>
  <si>
    <t>(2)  You did not receive Form 1099-B for the sale of assets held in U.S. dollars (e.g., shares, options, precious metals, sales in foreign brokerage accounts)</t>
  </si>
  <si>
    <r>
      <t>(2)      Sales NOT Reported on Form 1099-B</t>
    </r>
    <r>
      <rPr>
        <sz val="12"/>
        <color indexed="9"/>
        <rFont val="Arial"/>
        <family val="2"/>
      </rPr>
      <t xml:space="preserve"> that were in </t>
    </r>
    <r>
      <rPr>
        <b/>
        <sz val="12"/>
        <color indexed="9"/>
        <rFont val="Arial"/>
        <family val="2"/>
      </rPr>
      <t>U.S. dollars</t>
    </r>
    <r>
      <rPr>
        <sz val="12"/>
        <color indexed="9"/>
        <rFont val="Arial"/>
        <family val="2"/>
      </rPr>
      <t xml:space="preserve"> (stocks, options, precious metals, real estate, etc.)</t>
    </r>
  </si>
  <si>
    <t xml:space="preserve">See box to the right ----&gt; </t>
  </si>
  <si>
    <t>You lived in New Jersey, Connecticut or another state (and did not maintain a permanent place of abode in New York); and</t>
  </si>
  <si>
    <r>
      <t xml:space="preserve"> Days you were </t>
    </r>
    <r>
      <rPr>
        <u val="single"/>
        <sz val="10"/>
        <rFont val="Arial"/>
        <family val="2"/>
      </rPr>
      <t>required</t>
    </r>
    <r>
      <rPr>
        <sz val="10"/>
        <rFont val="Arial"/>
        <family val="2"/>
      </rPr>
      <t xml:space="preserve"> to work outside New York State</t>
    </r>
    <r>
      <rPr>
        <i/>
        <sz val="10"/>
        <rFont val="Arial"/>
        <family val="2"/>
      </rPr>
      <t xml:space="preserve"> (working at home does not count if not required by your employer)</t>
    </r>
  </si>
  <si>
    <t xml:space="preserve">If you meet the requirements to be a nonresident, you will only pay New York tax on the wages earned while physically working in </t>
  </si>
  <si>
    <r>
      <t xml:space="preserve">New York.  </t>
    </r>
    <r>
      <rPr>
        <i/>
        <sz val="10"/>
        <rFont val="Arial"/>
        <family val="2"/>
      </rPr>
      <t xml:space="preserve">Exception: </t>
    </r>
    <r>
      <rPr>
        <sz val="10"/>
        <rFont val="Arial"/>
        <family val="2"/>
      </rPr>
      <t>You cannot allocate out days that your employer did not require you to work outside of the state.</t>
    </r>
  </si>
  <si>
    <t>Please fill out this section if you worked in New York and:</t>
  </si>
  <si>
    <r>
      <t xml:space="preserve">b.)  Your domicile was not New York and you spent l83 days or less in New York during the tax year.  </t>
    </r>
    <r>
      <rPr>
        <i/>
        <sz val="10"/>
        <rFont val="Arial"/>
        <family val="2"/>
      </rPr>
      <t xml:space="preserve">See box to the right ----&gt; </t>
    </r>
  </si>
  <si>
    <t>you were required to spend time working outside New York State on business.</t>
  </si>
  <si>
    <t>c.)  You worked in New York but you otherwise do not meet the requirements to be considered a New York resident,</t>
  </si>
  <si>
    <t>Basis</t>
  </si>
  <si>
    <t>Price</t>
  </si>
  <si>
    <t>Gain/Loss</t>
  </si>
  <si>
    <t>Date Acquired</t>
  </si>
  <si>
    <t>Please only list unreimbursed expenses related to income reported on Form W-2</t>
  </si>
  <si>
    <t>Commuting costs are not deductible.     Other trips for business during the day would count as business mileage.</t>
  </si>
  <si>
    <t>If you primarily work at your employer's office, you may not qualify for this deduction</t>
  </si>
  <si>
    <r>
      <t xml:space="preserve">Note:  </t>
    </r>
    <r>
      <rPr>
        <sz val="10"/>
        <rFont val="Arial"/>
        <family val="2"/>
      </rPr>
      <t xml:space="preserve">Do not fill in an amount for rent if you own your home.  </t>
    </r>
  </si>
  <si>
    <t>worked for your employer</t>
  </si>
  <si>
    <t>Days</t>
  </si>
  <si>
    <t>Note:  Many exchange rates listed on</t>
  </si>
  <si>
    <t>the IRS website are consistently</t>
  </si>
  <si>
    <t>incorrect so I do not use them as</t>
  </si>
  <si>
    <t>a source.</t>
  </si>
  <si>
    <t>* Generally, any days worked in the U.S. are taxable and cannot be excluded from income or applied against foreign taxes.</t>
  </si>
  <si>
    <r>
      <t xml:space="preserve">You </t>
    </r>
    <r>
      <rPr>
        <b/>
        <u val="single"/>
        <sz val="11"/>
        <rFont val="Arial"/>
        <family val="2"/>
      </rPr>
      <t>do not</t>
    </r>
    <r>
      <rPr>
        <b/>
        <sz val="11"/>
        <rFont val="Arial"/>
        <family val="2"/>
      </rPr>
      <t xml:space="preserve"> need to complete this worksheet if you lived or worked for the </t>
    </r>
    <r>
      <rPr>
        <b/>
        <u val="single"/>
        <sz val="11"/>
        <rFont val="Arial"/>
        <family val="2"/>
      </rPr>
      <t>entire year</t>
    </r>
    <r>
      <rPr>
        <b/>
        <sz val="11"/>
        <rFont val="Arial"/>
        <family val="2"/>
      </rPr>
      <t xml:space="preserve"> on one of these visas:  H, B, E, L, O, P, R, or TN.</t>
    </r>
  </si>
  <si>
    <r>
      <t xml:space="preserve">* You paid or received </t>
    </r>
    <r>
      <rPr>
        <b/>
        <sz val="10"/>
        <rFont val="Arial"/>
        <family val="2"/>
      </rPr>
      <t>alimony</t>
    </r>
    <r>
      <rPr>
        <sz val="10"/>
        <rFont val="Arial"/>
        <family val="2"/>
      </rPr>
      <t>.</t>
    </r>
  </si>
  <si>
    <r>
      <t xml:space="preserve">* You </t>
    </r>
    <r>
      <rPr>
        <b/>
        <sz val="10"/>
        <rFont val="Arial"/>
        <family val="2"/>
      </rPr>
      <t>received a gift of more than $100,000</t>
    </r>
    <r>
      <rPr>
        <sz val="10"/>
        <rFont val="Arial"/>
        <family val="2"/>
      </rPr>
      <t xml:space="preserve"> from a nonresident alien or a foreign estate.  (This is not taxable, but there are reporting requirements).</t>
    </r>
  </si>
  <si>
    <r>
      <t xml:space="preserve">* You and spouse are in a </t>
    </r>
    <r>
      <rPr>
        <b/>
        <sz val="10"/>
        <rFont val="Arial"/>
        <family val="2"/>
      </rPr>
      <t>same sex marriage</t>
    </r>
    <r>
      <rPr>
        <sz val="10"/>
        <rFont val="Arial"/>
        <family val="2"/>
      </rPr>
      <t xml:space="preserve">.  Note, you can file a joint federal tax return but state laws vary.  </t>
    </r>
  </si>
  <si>
    <r>
      <t xml:space="preserve">*  You became legally separated from your spouse under a </t>
    </r>
    <r>
      <rPr>
        <b/>
        <sz val="10"/>
        <rFont val="Arial"/>
        <family val="2"/>
      </rPr>
      <t>divorce</t>
    </r>
    <r>
      <rPr>
        <sz val="10"/>
        <rFont val="Arial"/>
        <family val="2"/>
      </rPr>
      <t xml:space="preserve"> or separate maintenance decree.</t>
    </r>
  </si>
  <si>
    <t>Location of Home</t>
  </si>
  <si>
    <t xml:space="preserve">Total </t>
  </si>
  <si>
    <t>Home Equity Debt</t>
  </si>
  <si>
    <t xml:space="preserve">     of your home and your home acquisition debt was less than $100,000 (i.e, your home equity is less than $100,000).</t>
  </si>
  <si>
    <t>You had home equity debt AND (1) your home equity debt exceeded $100,000, and/or (2) the difference between the FMV (fair market value)</t>
  </si>
  <si>
    <r>
      <t xml:space="preserve">Mortgage interest from home equity debt </t>
    </r>
    <r>
      <rPr>
        <sz val="10"/>
        <rFont val="Arial"/>
        <family val="2"/>
      </rPr>
      <t xml:space="preserve">(mortgage debt used for any other purpose).  </t>
    </r>
  </si>
  <si>
    <r>
      <t>Mortgage Interest from home acquisition debt</t>
    </r>
    <r>
      <rPr>
        <sz val="10"/>
        <rFont val="Arial"/>
        <family val="2"/>
      </rPr>
      <t xml:space="preserve"> (debt used to buy, construct or substantially improve your primary and/or second home).</t>
    </r>
  </si>
  <si>
    <r>
      <t>Property Tax</t>
    </r>
    <r>
      <rPr>
        <sz val="10"/>
        <rFont val="Arial"/>
        <family val="2"/>
      </rPr>
      <t xml:space="preserve"> (U.S. and/or abroad)</t>
    </r>
  </si>
  <si>
    <t>heat pump, central air conditioner, furnace, boiler.</t>
  </si>
  <si>
    <r>
      <t xml:space="preserve">* You purchased a </t>
    </r>
    <r>
      <rPr>
        <b/>
        <sz val="10"/>
        <rFont val="Arial"/>
        <family val="2"/>
      </rPr>
      <t xml:space="preserve">plug-in electric motor vehicle </t>
    </r>
    <r>
      <rPr>
        <sz val="10"/>
        <rFont val="Arial"/>
        <family val="2"/>
      </rPr>
      <t>in the U.S. (e.g., Tesla, Nissan Leaf, Toyota Prius Plug-in, etc.).</t>
    </r>
  </si>
  <si>
    <r>
      <t xml:space="preserve">* You had </t>
    </r>
    <r>
      <rPr>
        <b/>
        <sz val="10"/>
        <rFont val="Arial"/>
        <family val="2"/>
      </rPr>
      <t>other income</t>
    </r>
    <r>
      <rPr>
        <sz val="10"/>
        <rFont val="Arial"/>
        <family val="2"/>
      </rPr>
      <t xml:space="preserve"> not otherwise indicated on the questionnaire (gambling, jury duty, cancellation of debt, bartering, etc.).</t>
    </r>
  </si>
  <si>
    <r>
      <t xml:space="preserve">The IRS does </t>
    </r>
    <r>
      <rPr>
        <u val="single"/>
        <sz val="10"/>
        <rFont val="Arial"/>
        <family val="2"/>
      </rPr>
      <t>not</t>
    </r>
    <r>
      <rPr>
        <sz val="10"/>
        <rFont val="Arial"/>
        <family val="2"/>
      </rPr>
      <t xml:space="preserve"> recognize civil unions, domestic partnerships or other similar relationships that are not considered a marriage under state law.</t>
    </r>
  </si>
  <si>
    <r>
      <rPr>
        <sz val="10"/>
        <rFont val="Arial"/>
        <family val="2"/>
      </rPr>
      <t xml:space="preserve">* You installed energy efficient property run by </t>
    </r>
    <r>
      <rPr>
        <b/>
        <sz val="10"/>
        <rFont val="Arial"/>
        <family val="2"/>
      </rPr>
      <t>solar</t>
    </r>
    <r>
      <rPr>
        <sz val="10"/>
        <rFont val="Arial"/>
        <family val="2"/>
      </rPr>
      <t>, fuel cell, wind or geothermal in your U.S. home.</t>
    </r>
  </si>
  <si>
    <r>
      <t xml:space="preserve">* You made other </t>
    </r>
    <r>
      <rPr>
        <b/>
        <sz val="10"/>
        <rFont val="Arial"/>
        <family val="2"/>
      </rPr>
      <t xml:space="preserve">energy efficiency improvements </t>
    </r>
    <r>
      <rPr>
        <sz val="10"/>
        <rFont val="Arial"/>
        <family val="2"/>
      </rPr>
      <t xml:space="preserve">in your home including: insulation, windows, exterior door, metal or asphalt roof, water heater, </t>
    </r>
  </si>
  <si>
    <t>Terms &amp; Conditions.</t>
  </si>
  <si>
    <t xml:space="preserve"> working on your tax return.  As such, you agree to my</t>
  </si>
  <si>
    <t xml:space="preserve"> By submitting your information to me to prepare your tax return, you have accepted the offer of service which is effective once I start </t>
  </si>
  <si>
    <t>2016 Tax Questionnaire</t>
  </si>
  <si>
    <t>Complete if married on Dec. 31, 2016 even if you file separately</t>
  </si>
  <si>
    <t xml:space="preserve">Occupation in 2016:  </t>
  </si>
  <si>
    <t>Was everyone on the tax return covered by health insurance in 2016?</t>
  </si>
  <si>
    <t xml:space="preserve">Complete if you lived at any other location during 2016:  </t>
  </si>
  <si>
    <t>Employers during 2016:</t>
  </si>
  <si>
    <t>Check if you were a noncustodial parent in 2016 who is claiming a child as a dependent per your divorce decree.</t>
  </si>
  <si>
    <t xml:space="preserve">Total rent paid in MA during 2016: </t>
  </si>
  <si>
    <t xml:space="preserve">Total Rent paid in NJ during 2016: </t>
  </si>
  <si>
    <t>Amount of personal property tax paid during 2016</t>
  </si>
  <si>
    <t>IRA Contributions for Tax Year 2016</t>
  </si>
  <si>
    <t xml:space="preserve">Up to two residences that you lived in during 2016 (U.S. and/or abroad).  </t>
  </si>
  <si>
    <t>Your total mortgage balance was more than $1,100,000 during 2016 (including a second home if you have one).</t>
  </si>
  <si>
    <t>You sold a home during 2016.</t>
  </si>
  <si>
    <t>Tax Prep Fee paid in 2016</t>
  </si>
  <si>
    <t>HSA Contributions for 2016</t>
  </si>
  <si>
    <t>Check if you were enrolled in plan on December 1, 2016</t>
  </si>
  <si>
    <t xml:space="preserve">If you or spouse were a student during 2016, or you paid for your dependent child's college/university tuition, </t>
  </si>
  <si>
    <t>Check the forms below that you received (or should receive) for 2016, and then fax or email me a copy of each one. Unless otherwise instructed, you don't need to enter the information from the form on this questionnaire.</t>
  </si>
  <si>
    <t>State refund received during 2016, which may be taxable</t>
  </si>
  <si>
    <t>New York Taxpayers:   Form 1099-G (state refund received in 2016) is available here:</t>
  </si>
  <si>
    <t>At any time in 2016, did you have a financial interest in or a signature authority over a foreign financial account?</t>
  </si>
  <si>
    <t>At any time in 2016, did you and/or spouse have more than $10,000 in aggregate (i.e., combined) in all foreign financial accounts?</t>
  </si>
  <si>
    <t>In 2016, did the total value of your foreign financial assets (including foreign accounts) exceed the threshold below based on your filing status?</t>
  </si>
  <si>
    <t>$75,000 at any time during 2016</t>
  </si>
  <si>
    <t>$300,000 at any time during 2016</t>
  </si>
  <si>
    <t>$150,000 at any time during 2016</t>
  </si>
  <si>
    <t>$600,000 at any time during 2016</t>
  </si>
  <si>
    <t xml:space="preserve">During 2016, did you receive a distribution from, or were you the grantor of, or transferor to, a 
foreign trust? </t>
  </si>
  <si>
    <t>Number of days spent in U.S. in 2016:</t>
  </si>
  <si>
    <t>* You were on a F, J, or M visa at any time during 2016</t>
  </si>
  <si>
    <t xml:space="preserve">* You entered the U.S. during 2016 for the first time (or for a new stay).  </t>
  </si>
  <si>
    <t>* You permanently left the U.S. during 2016</t>
  </si>
  <si>
    <t>$50,000 on 12/31/16</t>
  </si>
  <si>
    <t>$200,000 on 12/31/16</t>
  </si>
  <si>
    <t>$100,000 on 12/31/16</t>
  </si>
  <si>
    <t>$400,000 on 12/31/16</t>
  </si>
  <si>
    <t>Type of visa held on 12/31/16:</t>
  </si>
  <si>
    <t>Exchange rate at 12/31/16 (on left)</t>
  </si>
  <si>
    <t>FX at 12/31/16 (on left)</t>
  </si>
  <si>
    <t>FX at 12/31/16</t>
  </si>
  <si>
    <t>2016 Foreign Accounts</t>
  </si>
  <si>
    <t>Complete if you had more than $10,000 in aggregate in all foreign financial accounts at any time in 2016</t>
  </si>
  <si>
    <t>Account was opened in 2016</t>
  </si>
  <si>
    <t>Account was closed in 2016</t>
  </si>
  <si>
    <t>Maximum Value of Account during 2016</t>
  </si>
  <si>
    <t>2016 Foreign Assets</t>
  </si>
  <si>
    <t>Date asset acquired in 2016, if applicable</t>
  </si>
  <si>
    <t>Date asset disposed of in 2016, if applicable</t>
  </si>
  <si>
    <t>Maximum Value of Asset during 2016</t>
  </si>
  <si>
    <t>Custodian but not owner</t>
  </si>
  <si>
    <t>Dependent</t>
  </si>
  <si>
    <t>No income reported on tax return</t>
  </si>
  <si>
    <t xml:space="preserve"> No income reported on tax return</t>
  </si>
  <si>
    <t xml:space="preserve"> Asset jointly owned with spouse</t>
  </si>
  <si>
    <t>Income reported on tax return*</t>
  </si>
  <si>
    <t>(name)</t>
  </si>
  <si>
    <t>Securities</t>
  </si>
  <si>
    <t>2016 Unreimbursed Employee Business Expenses</t>
  </si>
  <si>
    <t>2016 Sales and Other Dispositions of Capital Assets</t>
  </si>
  <si>
    <t>2016 Higher Education</t>
  </si>
  <si>
    <t>Degree/Program Study at Eligible Educational Institution during 2016</t>
  </si>
  <si>
    <t>Tuition &amp; Fees Paid in 2016</t>
  </si>
  <si>
    <t>Scholarship and Fellowship Income Received in 2016</t>
  </si>
  <si>
    <t>Between the ages of 18 and 23 during 2016</t>
  </si>
  <si>
    <t>Total amount you paid for your dependent in 2016</t>
  </si>
  <si>
    <t>Tax Year 2016</t>
  </si>
  <si>
    <t>Days in 2016</t>
  </si>
  <si>
    <t>Total number of business days worked for employer in 2016</t>
  </si>
  <si>
    <t>2016 Foreign Income</t>
  </si>
  <si>
    <t xml:space="preserve">Foreign Taxes:  Enter the amount of foreign income taxes applicable to the income on each line.  Include taxes withheld or prepaid during 2016.  Also add taxes to be paid in 2016 on this income.  If you will be due a foreign tax refund applicable to this income, subtract it from your figure.  Only include income taxes - other taxes such as social charges are usually not creditable under U.S. tax law.  </t>
  </si>
  <si>
    <t>Foreign Address during 2016</t>
  </si>
  <si>
    <t>Principal Foreign Employer during 2016:</t>
  </si>
  <si>
    <t>Check if no trips were made to the U.S. during 2016</t>
  </si>
  <si>
    <t>Dates of trips to the U.S. during 2016:</t>
  </si>
  <si>
    <t>If renting, list 2016 housing costs abroad</t>
  </si>
  <si>
    <t>Did you make any payments in 2016 that would require you to file Form(s) 1099?</t>
  </si>
  <si>
    <t>2016 Foreign Currency Converter</t>
  </si>
  <si>
    <t>Gross Rental Income in 2016</t>
  </si>
  <si>
    <t>Paid in 2016</t>
  </si>
  <si>
    <t>Only complete if rental started in 2016</t>
  </si>
  <si>
    <t>Business was started or acquired in 2016.</t>
  </si>
  <si>
    <t>Tax Preparation Fee Paid in 2016</t>
  </si>
  <si>
    <t>2016 SEP contribution</t>
  </si>
  <si>
    <t>2016 Keogh contribution</t>
  </si>
  <si>
    <t>If not, do you want me to calculate your maximum 2016 SEP contribution?</t>
  </si>
  <si>
    <t>U.S. Visa Type at end of 2016:</t>
  </si>
  <si>
    <t>Trips into and out of the U.S. during 2016</t>
  </si>
  <si>
    <t>In what country did you claim residence for tax purposes during 2016 (if not USA)?</t>
  </si>
  <si>
    <t xml:space="preserve"> No. of days spent in New York State in 2016</t>
  </si>
  <si>
    <t>Students, Teachers, or Trainees on F, J or M visas in 2016</t>
  </si>
  <si>
    <r>
      <t xml:space="preserve">* You rented your home temporarily through </t>
    </r>
    <r>
      <rPr>
        <b/>
        <sz val="10"/>
        <rFont val="Arial"/>
        <family val="2"/>
      </rPr>
      <t>AirBnB</t>
    </r>
    <r>
      <rPr>
        <sz val="10"/>
        <rFont val="Arial"/>
        <family val="2"/>
      </rPr>
      <t xml:space="preserve"> (or similar)</t>
    </r>
    <r>
      <rPr>
        <b/>
        <sz val="10"/>
        <rFont val="Arial"/>
        <family val="2"/>
      </rPr>
      <t xml:space="preserve"> </t>
    </r>
    <r>
      <rPr>
        <sz val="10"/>
        <rFont val="Arial"/>
        <family val="2"/>
      </rPr>
      <t>for 15 days or more (I'll email you a separate worksheet to complete).</t>
    </r>
  </si>
  <si>
    <r>
      <t xml:space="preserve">* You received a notice in 2016 of a </t>
    </r>
    <r>
      <rPr>
        <b/>
        <sz val="10"/>
        <rFont val="Arial"/>
        <family val="2"/>
      </rPr>
      <t>tax adjustment</t>
    </r>
    <r>
      <rPr>
        <sz val="10"/>
        <rFont val="Arial"/>
        <family val="2"/>
      </rPr>
      <t xml:space="preserve"> or audit, or settled an audit. </t>
    </r>
  </si>
  <si>
    <r>
      <t>* You gave a</t>
    </r>
    <r>
      <rPr>
        <b/>
        <sz val="10"/>
        <rFont val="Arial"/>
        <family val="2"/>
      </rPr>
      <t xml:space="preserve"> gift of more than $14,000</t>
    </r>
    <r>
      <rPr>
        <sz val="10"/>
        <rFont val="Arial"/>
        <family val="2"/>
      </rPr>
      <t xml:space="preserve"> to any one donee during 2016 (in this case, you may need to file a gift tax return).</t>
    </r>
  </si>
  <si>
    <r>
      <t xml:space="preserve">* You incurred signficant </t>
    </r>
    <r>
      <rPr>
        <b/>
        <sz val="10"/>
        <rFont val="Arial"/>
        <family val="2"/>
      </rPr>
      <t xml:space="preserve">casualty or theft losses </t>
    </r>
    <r>
      <rPr>
        <sz val="10"/>
        <rFont val="Arial"/>
        <family val="2"/>
      </rPr>
      <t>(i.e., more than 10% of your adjusted gross income).</t>
    </r>
  </si>
  <si>
    <r>
      <t>* You</t>
    </r>
    <r>
      <rPr>
        <b/>
        <sz val="10"/>
        <rFont val="Arial"/>
        <family val="2"/>
      </rPr>
      <t xml:space="preserve"> employed a nanny</t>
    </r>
    <r>
      <rPr>
        <sz val="10"/>
        <rFont val="Arial"/>
        <family val="2"/>
      </rPr>
      <t xml:space="preserve"> or other household employee in the U.S. during 2016 to whom you paid more than $2,000.</t>
    </r>
  </si>
  <si>
    <t xml:space="preserve">If your dependent child had more than $10,000 aggregate in foreign accounts, your child will need to file a separate FBAR even if you include those same accounts on your FBAR as custodian.  </t>
  </si>
  <si>
    <t>(new clients)</t>
  </si>
  <si>
    <t>If you were NOT a U.S. tax resident at any time in 2016 (i.e., you file Form 1040NR), you do not need to complete the foreign account and asset worksheet.</t>
  </si>
  <si>
    <t>Foreign accounts and assets include but are not limited to the following accounts open at some point in 2016.</t>
  </si>
  <si>
    <t>Source:</t>
  </si>
  <si>
    <r>
      <t xml:space="preserve">* You filed a </t>
    </r>
    <r>
      <rPr>
        <b/>
        <sz val="10"/>
        <rFont val="Arial"/>
        <family val="2"/>
      </rPr>
      <t>back year tax return in 2016</t>
    </r>
    <r>
      <rPr>
        <sz val="10"/>
        <rFont val="Arial"/>
        <family val="2"/>
      </rPr>
      <t xml:space="preserve"> (2014 or earlier), or you paid tax or received a refund on a prior year tax return.</t>
    </r>
  </si>
  <si>
    <t>I only store electronic files, so please email or fax me your questionnaire and 2016 tax documents.  If you're a new client, I'll also need a copy of your 2015 tax return (federal and state).  If you're filing a New York tax return (resident or nonresident), please email me a copy of your driver's license or state issued ID (now required for identity verification).</t>
  </si>
  <si>
    <r>
      <rPr>
        <b/>
        <sz val="10"/>
        <color indexed="10"/>
        <rFont val="Arial"/>
        <family val="2"/>
      </rPr>
      <t xml:space="preserve">New: </t>
    </r>
    <r>
      <rPr>
        <sz val="10"/>
        <rFont val="Arial"/>
        <family val="2"/>
      </rPr>
      <t xml:space="preserve"> If you're filing a </t>
    </r>
    <r>
      <rPr>
        <b/>
        <u val="single"/>
        <sz val="10"/>
        <rFont val="Arial"/>
        <family val="2"/>
      </rPr>
      <t>New York tax return</t>
    </r>
    <r>
      <rPr>
        <sz val="10"/>
        <rFont val="Arial"/>
        <family val="2"/>
      </rPr>
      <t xml:space="preserve"> (resident or nonresident), please email me a copy of your driver's license or state ID card.</t>
    </r>
  </si>
  <si>
    <t>This is now required for identity verification.</t>
  </si>
  <si>
    <t>( for 2016 care)</t>
  </si>
  <si>
    <t>Did you actively participate in rental activity?</t>
  </si>
  <si>
    <t xml:space="preserve">Made management decisions such as approving new tenants &amp; expenditures, deciding on rental terms, etc. </t>
  </si>
  <si>
    <r>
      <t>(1)      Sales NOT Reported on Form 1099-B</t>
    </r>
    <r>
      <rPr>
        <sz val="12"/>
        <color indexed="9"/>
        <rFont val="Arial"/>
        <family val="2"/>
      </rPr>
      <t xml:space="preserve"> that were held in a </t>
    </r>
    <r>
      <rPr>
        <b/>
        <sz val="12"/>
        <color indexed="9"/>
        <rFont val="Arial"/>
        <family val="2"/>
      </rPr>
      <t xml:space="preserve">foreign currency </t>
    </r>
    <r>
      <rPr>
        <sz val="12"/>
        <color indexed="9"/>
        <rFont val="Arial"/>
        <family val="2"/>
      </rPr>
      <t>(sales of foreign stock, options and other foreign assets)</t>
    </r>
  </si>
  <si>
    <t>(1)  You did not receive Form 1099-B for the sale (e.g., options, sales in foreign brokerage accounts, etc.)</t>
  </si>
  <si>
    <t xml:space="preserve">(3)  You received Form 1099-B, but the cost basis of a sale was not reported.  </t>
  </si>
  <si>
    <t>(3)       Sales Reported on Form 1099-B, Without Cost Basis</t>
  </si>
  <si>
    <t>April 18</t>
  </si>
  <si>
    <t>in the US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</si>
</sst>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quot;$&quot;#,##0.00"/>
    <numFmt numFmtId="174" formatCode="&quot;$&quot;#,##0"/>
    <numFmt numFmtId="175" formatCode="0.0000"/>
    <numFmt numFmtId="176" formatCode="0.00000"/>
    <numFmt numFmtId="177" formatCode="#,##0.0000"/>
    <numFmt numFmtId="178" formatCode="0.0%"/>
    <numFmt numFmtId="179" formatCode="#,##0.000_);\(#,##0.000\)"/>
  </numFmts>
  <fonts count="141">
    <font>
      <sz val="10"/>
      <name val="Arial"/>
      <family val="0"/>
    </font>
    <font>
      <sz val="11"/>
      <color indexed="8"/>
      <name val="Calibri"/>
      <family val="2"/>
    </font>
    <font>
      <sz val="8"/>
      <name val="Arial"/>
      <family val="2"/>
    </font>
    <font>
      <u val="single"/>
      <sz val="10"/>
      <color indexed="12"/>
      <name val="Arial"/>
      <family val="2"/>
    </font>
    <font>
      <b/>
      <sz val="8"/>
      <name val="Arial"/>
      <family val="2"/>
    </font>
    <font>
      <b/>
      <sz val="16"/>
      <name val="Arial"/>
      <family val="2"/>
    </font>
    <font>
      <b/>
      <sz val="10"/>
      <name val="Arial"/>
      <family val="2"/>
    </font>
    <font>
      <b/>
      <sz val="14"/>
      <name val="Arial"/>
      <family val="2"/>
    </font>
    <font>
      <b/>
      <sz val="12"/>
      <color indexed="9"/>
      <name val="Century Gothic"/>
      <family val="2"/>
    </font>
    <font>
      <b/>
      <sz val="10"/>
      <name val="Century Gothic"/>
      <family val="2"/>
    </font>
    <font>
      <b/>
      <sz val="11"/>
      <name val="Arial"/>
      <family val="2"/>
    </font>
    <font>
      <i/>
      <sz val="10"/>
      <name val="Arial"/>
      <family val="2"/>
    </font>
    <font>
      <sz val="12"/>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val="single"/>
      <sz val="10"/>
      <name val="Arial"/>
      <family val="2"/>
    </font>
    <font>
      <sz val="9"/>
      <name val="Arial"/>
      <family val="2"/>
    </font>
    <font>
      <b/>
      <u val="single"/>
      <sz val="10"/>
      <name val="Arial"/>
      <family val="2"/>
    </font>
    <font>
      <sz val="8"/>
      <name val="Tahoma"/>
      <family val="2"/>
    </font>
    <font>
      <b/>
      <sz val="8"/>
      <name val="Tahoma"/>
      <family val="2"/>
    </font>
    <font>
      <b/>
      <sz val="12"/>
      <name val="Century Gothic"/>
      <family val="2"/>
    </font>
    <font>
      <b/>
      <u val="single"/>
      <sz val="10"/>
      <color indexed="12"/>
      <name val="Arial"/>
      <family val="2"/>
    </font>
    <font>
      <b/>
      <sz val="10"/>
      <color indexed="10"/>
      <name val="Arial"/>
      <family val="2"/>
    </font>
    <font>
      <b/>
      <sz val="10"/>
      <color indexed="12"/>
      <name val="Arial"/>
      <family val="2"/>
    </font>
    <font>
      <b/>
      <sz val="12"/>
      <color indexed="9"/>
      <name val="Arial"/>
      <family val="2"/>
    </font>
    <font>
      <b/>
      <sz val="18"/>
      <name val="Century Gothic"/>
      <family val="2"/>
    </font>
    <font>
      <sz val="11"/>
      <name val="Arial"/>
      <family val="2"/>
    </font>
    <font>
      <b/>
      <u val="single"/>
      <sz val="11"/>
      <name val="Arial"/>
      <family val="2"/>
    </font>
    <font>
      <b/>
      <sz val="10.5"/>
      <name val="Arial"/>
      <family val="2"/>
    </font>
    <font>
      <sz val="10.5"/>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sz val="10"/>
      <color indexed="60"/>
      <name val="Arial"/>
      <family val="2"/>
    </font>
    <font>
      <b/>
      <sz val="9"/>
      <color indexed="10"/>
      <name val="Arial"/>
      <family val="2"/>
    </font>
    <font>
      <u val="single"/>
      <sz val="11"/>
      <color indexed="10"/>
      <name val="Arial"/>
      <family val="2"/>
    </font>
    <font>
      <sz val="10"/>
      <color indexed="62"/>
      <name val="Arial"/>
      <family val="2"/>
    </font>
    <font>
      <u val="single"/>
      <sz val="10"/>
      <color indexed="10"/>
      <name val="Arial"/>
      <family val="2"/>
    </font>
    <font>
      <b/>
      <u val="single"/>
      <sz val="10"/>
      <color indexed="62"/>
      <name val="Arial"/>
      <family val="2"/>
    </font>
    <font>
      <sz val="10"/>
      <color indexed="9"/>
      <name val="Arial"/>
      <family val="2"/>
    </font>
    <font>
      <sz val="12"/>
      <name val="Century Gothic"/>
      <family val="2"/>
    </font>
    <font>
      <sz val="12"/>
      <color indexed="9"/>
      <name val="Arial"/>
      <family val="2"/>
    </font>
    <font>
      <sz val="8"/>
      <color indexed="10"/>
      <name val="Arial"/>
      <family val="2"/>
    </font>
    <font>
      <sz val="9"/>
      <name val="Tahoma"/>
      <family val="2"/>
    </font>
    <font>
      <sz val="11"/>
      <name val="Century Gothic"/>
      <family val="2"/>
    </font>
    <font>
      <i/>
      <u val="single"/>
      <sz val="8"/>
      <name val="Arial"/>
      <family val="2"/>
    </font>
    <font>
      <b/>
      <sz val="12"/>
      <name val="Arial"/>
      <family val="2"/>
    </font>
    <font>
      <sz val="14"/>
      <name val="Arial"/>
      <family val="2"/>
    </font>
    <font>
      <b/>
      <sz val="14"/>
      <color indexed="9"/>
      <name val="Arial"/>
      <family val="2"/>
    </font>
    <font>
      <b/>
      <sz val="12"/>
      <color indexed="8"/>
      <name val="Arial"/>
      <family val="2"/>
    </font>
    <font>
      <u val="single"/>
      <sz val="14"/>
      <color indexed="12"/>
      <name val="Arial"/>
      <family val="2"/>
    </font>
    <font>
      <b/>
      <sz val="11"/>
      <color indexed="9"/>
      <name val="Arial"/>
      <family val="2"/>
    </font>
    <font>
      <u val="single"/>
      <sz val="11"/>
      <color indexed="12"/>
      <name val="Arial"/>
      <family val="2"/>
    </font>
    <font>
      <sz val="11"/>
      <color indexed="12"/>
      <name val="Arial"/>
      <family val="2"/>
    </font>
    <font>
      <sz val="11"/>
      <color indexed="8"/>
      <name val="Arial"/>
      <family val="2"/>
    </font>
    <font>
      <i/>
      <u val="single"/>
      <sz val="10"/>
      <name val="Arial"/>
      <family val="2"/>
    </font>
    <font>
      <b/>
      <sz val="9"/>
      <name val="Tahoma"/>
      <family val="2"/>
    </font>
    <font>
      <sz val="18"/>
      <name val="Arial"/>
      <family val="2"/>
    </font>
    <font>
      <b/>
      <sz val="18"/>
      <name val="Arial"/>
      <family val="2"/>
    </font>
    <font>
      <sz val="10"/>
      <name val="Calibri"/>
      <family val="2"/>
    </font>
    <font>
      <b/>
      <i/>
      <sz val="10"/>
      <color indexed="9"/>
      <name val="Arial"/>
      <family val="2"/>
    </font>
    <font>
      <b/>
      <sz val="10"/>
      <color indexed="9"/>
      <name val="Arial Black"/>
      <family val="2"/>
    </font>
    <font>
      <b/>
      <u val="single"/>
      <sz val="10"/>
      <color indexed="12"/>
      <name val="Century Gothic"/>
      <family val="2"/>
    </font>
    <font>
      <b/>
      <sz val="20"/>
      <name val="Century Gothic"/>
      <family val="2"/>
    </font>
    <font>
      <b/>
      <sz val="11"/>
      <color indexed="8"/>
      <name val="Arial"/>
      <family val="2"/>
    </font>
    <font>
      <b/>
      <sz val="10"/>
      <color indexed="8"/>
      <name val="Arial"/>
      <family val="2"/>
    </font>
    <font>
      <u val="single"/>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u val="single"/>
      <sz val="10"/>
      <color indexed="9"/>
      <name val="Arial"/>
      <family val="2"/>
    </font>
    <font>
      <b/>
      <sz val="8"/>
      <color indexed="9"/>
      <name val="Arial"/>
      <family val="2"/>
    </font>
    <font>
      <sz val="9"/>
      <color indexed="9"/>
      <name val="Arial"/>
      <family val="2"/>
    </font>
    <font>
      <b/>
      <sz val="18"/>
      <color indexed="9"/>
      <name val="Century Gothic"/>
      <family val="2"/>
    </font>
    <font>
      <b/>
      <sz val="10"/>
      <color indexed="9"/>
      <name val="Century Gothic"/>
      <family val="2"/>
    </font>
    <font>
      <b/>
      <sz val="10"/>
      <color indexed="62"/>
      <name val="Arial"/>
      <family val="2"/>
    </font>
    <font>
      <b/>
      <sz val="18"/>
      <color indexed="9"/>
      <name val="Arial"/>
      <family val="2"/>
    </font>
    <font>
      <b/>
      <sz val="10"/>
      <color indexed="18"/>
      <name val="Arial"/>
      <family val="2"/>
    </font>
    <font>
      <sz val="10"/>
      <color indexed="9"/>
      <name val="Cambria"/>
      <family val="1"/>
    </font>
    <font>
      <u val="single"/>
      <sz val="10"/>
      <color indexed="9"/>
      <name val="Arial"/>
      <family val="2"/>
    </font>
    <font>
      <sz val="8"/>
      <color indexed="60"/>
      <name val="Arial"/>
      <family val="2"/>
    </font>
    <font>
      <sz val="9"/>
      <color indexed="8"/>
      <name val="Calibri"/>
      <family val="2"/>
    </font>
    <font>
      <u val="single"/>
      <sz val="9"/>
      <color indexed="8"/>
      <name val="Calibri"/>
      <family val="2"/>
    </font>
    <font>
      <i/>
      <sz val="11"/>
      <color indexed="8"/>
      <name val="Calibri"/>
      <family val="2"/>
    </font>
    <font>
      <b/>
      <i/>
      <sz val="11"/>
      <color indexed="8"/>
      <name val="Calibri"/>
      <family val="2"/>
    </font>
    <font>
      <b/>
      <i/>
      <u val="single"/>
      <sz val="11"/>
      <color indexed="8"/>
      <name val="Calibri"/>
      <family val="2"/>
    </font>
    <font>
      <vertAlign val="superscript"/>
      <sz val="11"/>
      <color indexed="8"/>
      <name val="Calibri"/>
      <family val="2"/>
    </font>
    <font>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u val="single"/>
      <sz val="10"/>
      <color theme="0"/>
      <name val="Arial"/>
      <family val="2"/>
    </font>
    <font>
      <sz val="10"/>
      <color theme="0"/>
      <name val="Arial"/>
      <family val="2"/>
    </font>
    <font>
      <b/>
      <sz val="8"/>
      <color theme="0"/>
      <name val="Arial"/>
      <family val="2"/>
    </font>
    <font>
      <b/>
      <sz val="12"/>
      <color theme="0"/>
      <name val="Century Gothic"/>
      <family val="2"/>
    </font>
    <font>
      <sz val="9"/>
      <color theme="0"/>
      <name val="Arial"/>
      <family val="2"/>
    </font>
    <font>
      <b/>
      <sz val="18"/>
      <color theme="0"/>
      <name val="Century Gothic"/>
      <family val="2"/>
    </font>
    <font>
      <b/>
      <sz val="10"/>
      <color theme="0"/>
      <name val="Century Gothic"/>
      <family val="2"/>
    </font>
    <font>
      <b/>
      <sz val="10"/>
      <color theme="4" tint="-0.24997000396251678"/>
      <name val="Arial"/>
      <family val="2"/>
    </font>
    <font>
      <b/>
      <sz val="18"/>
      <color theme="0"/>
      <name val="Arial"/>
      <family val="2"/>
    </font>
    <font>
      <b/>
      <sz val="10"/>
      <color theme="3" tint="-0.24997000396251678"/>
      <name val="Arial"/>
      <family val="2"/>
    </font>
    <font>
      <sz val="10"/>
      <color theme="0"/>
      <name val="Cambria"/>
      <family val="1"/>
    </font>
    <font>
      <u val="single"/>
      <sz val="10"/>
      <color theme="0"/>
      <name val="Arial"/>
      <family val="2"/>
    </font>
    <font>
      <b/>
      <sz val="10"/>
      <color rgb="FFFF0000"/>
      <name val="Arial"/>
      <family val="2"/>
    </font>
    <font>
      <sz val="10"/>
      <color rgb="FFC00000"/>
      <name val="Arial"/>
      <family val="2"/>
    </font>
    <font>
      <sz val="8"/>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rgb="FFFFFF99"/>
        <bgColor indexed="64"/>
      </patternFill>
    </fill>
    <fill>
      <patternFill patternType="solid">
        <fgColor theme="6" tint="0.3999499976634979"/>
        <bgColor indexed="64"/>
      </patternFill>
    </fill>
    <fill>
      <patternFill patternType="solid">
        <fgColor rgb="FF708B39"/>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thin">
        <color indexed="22"/>
      </left>
      <right style="thin">
        <color indexed="22"/>
      </right>
      <top/>
      <bottom/>
    </border>
    <border>
      <left style="thin"/>
      <right/>
      <top style="thin"/>
      <bottom style="thin"/>
    </border>
    <border>
      <left/>
      <right/>
      <top style="thin"/>
      <bottom style="thin"/>
    </border>
    <border>
      <left style="thin">
        <color indexed="55"/>
      </left>
      <right style="thin">
        <color indexed="55"/>
      </right>
      <top/>
      <bottom style="thin">
        <color indexed="55"/>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ck"/>
      <top/>
      <bottom/>
    </border>
    <border>
      <left style="thin">
        <color indexed="22"/>
      </left>
      <right/>
      <top/>
      <bottom/>
    </border>
    <border>
      <left/>
      <right/>
      <top style="thin">
        <color indexed="22"/>
      </top>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color indexed="55"/>
      </left>
      <right/>
      <top/>
      <bottom/>
    </border>
    <border>
      <left style="thin">
        <color indexed="55"/>
      </left>
      <right/>
      <top style="thin">
        <color indexed="55"/>
      </top>
      <bottom/>
    </border>
    <border>
      <left/>
      <right/>
      <top style="thin">
        <color indexed="55"/>
      </top>
      <bottom/>
    </border>
    <border>
      <left/>
      <right/>
      <top style="thin">
        <color indexed="22"/>
      </top>
      <bottom style="thin">
        <color indexed="22"/>
      </bottom>
    </border>
    <border>
      <left/>
      <right/>
      <top/>
      <bottom style="thin">
        <color indexed="22"/>
      </bottom>
    </border>
    <border>
      <left/>
      <right/>
      <top/>
      <bottom style="thick"/>
    </border>
    <border>
      <left/>
      <right/>
      <top style="thin"/>
      <bottom/>
    </border>
    <border>
      <left/>
      <right style="medium"/>
      <top/>
      <bottom/>
    </border>
    <border>
      <left style="thick"/>
      <right/>
      <top/>
      <bottom/>
    </border>
    <border>
      <left/>
      <right style="thick"/>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color theme="0" tint="-0.24993999302387238"/>
      </top>
      <bottom/>
    </border>
    <border>
      <left style="thin">
        <color theme="0" tint="-0.24993999302387238"/>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style="thin">
        <color indexed="55"/>
      </right>
      <top style="thin">
        <color indexed="55"/>
      </top>
      <bottom/>
    </border>
    <border>
      <left/>
      <right style="thin">
        <color indexed="55"/>
      </right>
      <top/>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22"/>
      </left>
      <right/>
      <top style="thin">
        <color indexed="22"/>
      </top>
      <bottom/>
    </border>
    <border>
      <left/>
      <right style="thin">
        <color indexed="22"/>
      </right>
      <top style="thin">
        <color indexed="22"/>
      </top>
      <bottom/>
    </border>
    <border>
      <left/>
      <right style="thin">
        <color indexed="22"/>
      </right>
      <top/>
      <bottom/>
    </border>
    <border>
      <left style="thin">
        <color indexed="22"/>
      </left>
      <right/>
      <top/>
      <bottom style="thin">
        <color indexed="22"/>
      </bottom>
    </border>
    <border>
      <left/>
      <right style="thin">
        <color indexed="22"/>
      </right>
      <top/>
      <bottom style="thin">
        <color indexed="22"/>
      </bottom>
    </border>
    <border>
      <left/>
      <right/>
      <top style="thin"/>
      <bottom style="thin">
        <color indexed="22"/>
      </bottom>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2"/>
      </top>
      <bottom/>
    </border>
    <border>
      <left style="thin">
        <color indexed="23"/>
      </left>
      <right/>
      <top/>
      <bottom/>
    </border>
    <border>
      <left/>
      <right style="thin">
        <color indexed="23"/>
      </right>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1213">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0" fontId="0" fillId="0" borderId="0" xfId="0" applyFill="1" applyBorder="1" applyAlignment="1">
      <alignment/>
    </xf>
    <xf numFmtId="0" fontId="0" fillId="0" borderId="0" xfId="0" applyNumberFormat="1" applyFont="1" applyFill="1" applyAlignment="1">
      <alignment/>
    </xf>
    <xf numFmtId="0" fontId="0" fillId="0" borderId="0" xfId="0" applyFont="1" applyFill="1" applyAlignment="1">
      <alignment/>
    </xf>
    <xf numFmtId="0" fontId="0" fillId="0" borderId="10" xfId="0" applyFill="1" applyBorder="1" applyAlignment="1">
      <alignment/>
    </xf>
    <xf numFmtId="0" fontId="0" fillId="0" borderId="0" xfId="0" applyFill="1" applyAlignment="1">
      <alignment horizontal="left" vertical="center"/>
    </xf>
    <xf numFmtId="0" fontId="0" fillId="0" borderId="0" xfId="0" applyFill="1" applyAlignment="1">
      <alignment vertical="top"/>
    </xf>
    <xf numFmtId="0" fontId="0" fillId="0" borderId="0" xfId="0" applyFont="1" applyAlignment="1">
      <alignment/>
    </xf>
    <xf numFmtId="0" fontId="42" fillId="0" borderId="0" xfId="0" applyFont="1" applyFill="1" applyAlignment="1">
      <alignment horizontal="left" vertical="center"/>
    </xf>
    <xf numFmtId="0" fontId="0" fillId="0" borderId="0" xfId="0" applyFont="1" applyFill="1" applyBorder="1" applyAlignment="1">
      <alignment/>
    </xf>
    <xf numFmtId="0" fontId="0" fillId="0" borderId="0" xfId="0" applyFont="1" applyFill="1" applyBorder="1" applyAlignment="1">
      <alignment/>
    </xf>
    <xf numFmtId="0" fontId="12"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19" fillId="0" borderId="0" xfId="0" applyFont="1" applyFill="1" applyBorder="1" applyAlignment="1">
      <alignment/>
    </xf>
    <xf numFmtId="0" fontId="19" fillId="0" borderId="0" xfId="0" applyFont="1" applyFill="1" applyBorder="1" applyAlignment="1">
      <alignment horizontal="left"/>
    </xf>
    <xf numFmtId="0" fontId="0" fillId="0" borderId="0" xfId="0" applyFont="1" applyFill="1" applyAlignment="1">
      <alignment horizontal="left"/>
    </xf>
    <xf numFmtId="169" fontId="0" fillId="0" borderId="0" xfId="0" applyNumberFormat="1" applyFill="1" applyAlignment="1">
      <alignment horizontal="center"/>
    </xf>
    <xf numFmtId="37" fontId="0" fillId="0" borderId="0" xfId="0" applyNumberFormat="1" applyFill="1" applyAlignment="1">
      <alignment horizontal="right"/>
    </xf>
    <xf numFmtId="0" fontId="53" fillId="0" borderId="0" xfId="0" applyFont="1" applyFill="1" applyAlignment="1">
      <alignment/>
    </xf>
    <xf numFmtId="0" fontId="12" fillId="0" borderId="0" xfId="0" applyFont="1" applyFill="1" applyAlignment="1">
      <alignment/>
    </xf>
    <xf numFmtId="0" fontId="29" fillId="0" borderId="0" xfId="0" applyFont="1" applyFill="1" applyAlignment="1">
      <alignment/>
    </xf>
    <xf numFmtId="0" fontId="0" fillId="0" borderId="0" xfId="0" applyFont="1" applyFill="1" applyBorder="1" applyAlignment="1">
      <alignment/>
    </xf>
    <xf numFmtId="49" fontId="0" fillId="0" borderId="11" xfId="0" applyNumberFormat="1" applyFont="1" applyFill="1" applyBorder="1" applyAlignment="1">
      <alignment horizontal="center"/>
    </xf>
    <xf numFmtId="0" fontId="0" fillId="0" borderId="11" xfId="0" applyFont="1" applyFill="1" applyBorder="1" applyAlignment="1">
      <alignment horizontal="right"/>
    </xf>
    <xf numFmtId="0" fontId="6" fillId="0" borderId="0" xfId="0" applyFont="1" applyFill="1" applyAlignment="1">
      <alignment/>
    </xf>
    <xf numFmtId="0" fontId="0" fillId="0" borderId="11" xfId="0" applyFont="1" applyFill="1" applyBorder="1" applyAlignment="1">
      <alignment horizontal="left"/>
    </xf>
    <xf numFmtId="0" fontId="0" fillId="0" borderId="0" xfId="0" applyFont="1" applyFill="1" applyAlignment="1">
      <alignment/>
    </xf>
    <xf numFmtId="0" fontId="0" fillId="0" borderId="0" xfId="0" applyFill="1" applyAlignment="1">
      <alignment horizontal="left"/>
    </xf>
    <xf numFmtId="0" fontId="0" fillId="0" borderId="0" xfId="0" applyFill="1" applyAlignment="1">
      <alignment horizontal="center"/>
    </xf>
    <xf numFmtId="0" fontId="0" fillId="0" borderId="0" xfId="0" applyFont="1" applyFill="1" applyBorder="1" applyAlignment="1">
      <alignment vertical="top"/>
    </xf>
    <xf numFmtId="0" fontId="0" fillId="0" borderId="0" xfId="0" applyFont="1" applyFill="1" applyBorder="1" applyAlignment="1">
      <alignment horizontal="left"/>
    </xf>
    <xf numFmtId="0" fontId="6" fillId="0" borderId="0" xfId="0" applyFont="1" applyFill="1" applyBorder="1" applyAlignment="1">
      <alignment/>
    </xf>
    <xf numFmtId="0" fontId="6" fillId="0" borderId="0" xfId="0" applyFont="1" applyFill="1" applyAlignment="1">
      <alignment/>
    </xf>
    <xf numFmtId="0" fontId="0" fillId="33" borderId="0" xfId="0" applyFill="1" applyAlignment="1">
      <alignment/>
    </xf>
    <xf numFmtId="0" fontId="3" fillId="33" borderId="0" xfId="56" applyFill="1" applyBorder="1" applyAlignment="1" applyProtection="1">
      <alignment/>
      <protection/>
    </xf>
    <xf numFmtId="0" fontId="0" fillId="33" borderId="0" xfId="0" applyFill="1" applyBorder="1" applyAlignment="1">
      <alignment/>
    </xf>
    <xf numFmtId="0" fontId="0" fillId="33" borderId="0" xfId="0" applyFont="1" applyFill="1" applyBorder="1" applyAlignment="1">
      <alignment horizontal="left"/>
    </xf>
    <xf numFmtId="0" fontId="6" fillId="33" borderId="10" xfId="0" applyFont="1" applyFill="1" applyBorder="1" applyAlignment="1">
      <alignment/>
    </xf>
    <xf numFmtId="0" fontId="0" fillId="33" borderId="10" xfId="0" applyFont="1" applyFill="1" applyBorder="1" applyAlignment="1">
      <alignment/>
    </xf>
    <xf numFmtId="175" fontId="0" fillId="33" borderId="10" xfId="0" applyNumberFormat="1" applyFont="1" applyFill="1" applyBorder="1" applyAlignment="1">
      <alignment horizontal="center"/>
    </xf>
    <xf numFmtId="0" fontId="0" fillId="34"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10" xfId="0" applyFont="1" applyFill="1" applyBorder="1" applyAlignment="1">
      <alignment/>
    </xf>
    <xf numFmtId="0" fontId="0" fillId="34" borderId="0" xfId="0" applyFont="1" applyFill="1" applyAlignment="1">
      <alignment/>
    </xf>
    <xf numFmtId="0" fontId="125" fillId="34" borderId="0" xfId="0" applyFont="1" applyFill="1" applyAlignment="1">
      <alignment horizontal="left"/>
    </xf>
    <xf numFmtId="0" fontId="126" fillId="34" borderId="0" xfId="0" applyFont="1" applyFill="1" applyAlignment="1">
      <alignment horizontal="left"/>
    </xf>
    <xf numFmtId="0" fontId="125" fillId="34" borderId="0" xfId="0" applyFont="1" applyFill="1" applyAlignment="1">
      <alignment/>
    </xf>
    <xf numFmtId="0" fontId="127" fillId="34" borderId="0" xfId="0" applyFont="1" applyFill="1" applyAlignment="1">
      <alignment horizontal="left"/>
    </xf>
    <xf numFmtId="0" fontId="125" fillId="34" borderId="0" xfId="0" applyFont="1" applyFill="1" applyAlignment="1">
      <alignment horizontal="right"/>
    </xf>
    <xf numFmtId="0" fontId="128" fillId="34" borderId="0" xfId="0" applyFont="1" applyFill="1" applyAlignment="1">
      <alignment/>
    </xf>
    <xf numFmtId="0" fontId="129" fillId="34" borderId="0" xfId="0" applyFont="1" applyFill="1" applyAlignment="1">
      <alignment horizontal="left" vertical="center"/>
    </xf>
    <xf numFmtId="0" fontId="20" fillId="0" borderId="0" xfId="0" applyFont="1" applyFill="1" applyBorder="1" applyAlignment="1">
      <alignment/>
    </xf>
    <xf numFmtId="0" fontId="6" fillId="0" borderId="12" xfId="0" applyFont="1" applyFill="1" applyBorder="1" applyAlignment="1">
      <alignment horizontal="center"/>
    </xf>
    <xf numFmtId="175" fontId="0" fillId="0" borderId="12" xfId="0" applyNumberFormat="1" applyFont="1" applyFill="1" applyBorder="1" applyAlignment="1">
      <alignment horizontal="center"/>
    </xf>
    <xf numFmtId="176" fontId="0" fillId="0" borderId="12" xfId="0" applyNumberFormat="1" applyFont="1" applyFill="1" applyBorder="1" applyAlignment="1">
      <alignment horizontal="center"/>
    </xf>
    <xf numFmtId="0" fontId="0" fillId="0" borderId="0" xfId="0" applyFill="1" applyBorder="1" applyAlignment="1">
      <alignment horizontal="left"/>
    </xf>
    <xf numFmtId="164" fontId="8" fillId="34" borderId="0" xfId="0" applyNumberFormat="1" applyFont="1" applyFill="1" applyBorder="1" applyAlignment="1">
      <alignment horizontal="left"/>
    </xf>
    <xf numFmtId="0" fontId="9" fillId="34" borderId="0" xfId="0" applyFont="1" applyFill="1" applyBorder="1" applyAlignment="1">
      <alignment/>
    </xf>
    <xf numFmtId="0" fontId="0" fillId="34" borderId="0" xfId="0" applyFont="1" applyFill="1" applyBorder="1" applyAlignment="1">
      <alignment/>
    </xf>
    <xf numFmtId="172" fontId="17" fillId="0" borderId="10" xfId="0" applyNumberFormat="1" applyFont="1" applyFill="1" applyBorder="1" applyAlignment="1">
      <alignment horizontal="right"/>
    </xf>
    <xf numFmtId="0" fontId="10" fillId="0" borderId="0" xfId="0" applyFont="1" applyFill="1" applyAlignment="1">
      <alignment/>
    </xf>
    <xf numFmtId="164" fontId="27" fillId="34" borderId="0" xfId="0" applyNumberFormat="1" applyFont="1" applyFill="1" applyBorder="1" applyAlignment="1">
      <alignment horizontal="left"/>
    </xf>
    <xf numFmtId="0" fontId="6" fillId="34" borderId="0" xfId="0" applyFont="1" applyFill="1" applyBorder="1" applyAlignment="1">
      <alignment/>
    </xf>
    <xf numFmtId="164" fontId="8" fillId="34" borderId="13" xfId="0" applyNumberFormat="1" applyFont="1" applyFill="1" applyBorder="1" applyAlignment="1">
      <alignment horizontal="left"/>
    </xf>
    <xf numFmtId="164" fontId="8" fillId="34" borderId="14" xfId="0" applyNumberFormat="1" applyFont="1" applyFill="1" applyBorder="1" applyAlignment="1">
      <alignment horizontal="left"/>
    </xf>
    <xf numFmtId="0" fontId="9" fillId="34" borderId="14" xfId="0" applyFont="1" applyFill="1" applyBorder="1" applyAlignment="1">
      <alignment/>
    </xf>
    <xf numFmtId="0" fontId="0" fillId="34" borderId="0" xfId="0" applyFill="1" applyBorder="1" applyAlignment="1">
      <alignment horizontal="left"/>
    </xf>
    <xf numFmtId="0" fontId="0" fillId="34" borderId="0" xfId="0" applyFont="1" applyFill="1" applyBorder="1" applyAlignment="1">
      <alignment/>
    </xf>
    <xf numFmtId="0" fontId="29" fillId="34" borderId="0" xfId="0" applyNumberFormat="1" applyFont="1" applyFill="1" applyBorder="1" applyAlignment="1">
      <alignment/>
    </xf>
    <xf numFmtId="0" fontId="130" fillId="34" borderId="0" xfId="0" applyFont="1" applyFill="1" applyBorder="1" applyAlignment="1">
      <alignment/>
    </xf>
    <xf numFmtId="0" fontId="127" fillId="34" borderId="0" xfId="0" applyFont="1" applyFill="1" applyBorder="1" applyAlignment="1">
      <alignment/>
    </xf>
    <xf numFmtId="0" fontId="127" fillId="34" borderId="0" xfId="0" applyFont="1" applyFill="1" applyBorder="1" applyAlignment="1">
      <alignment horizontal="left"/>
    </xf>
    <xf numFmtId="0" fontId="2" fillId="34" borderId="0" xfId="0" applyFont="1" applyFill="1" applyBorder="1" applyAlignment="1">
      <alignment horizontal="left"/>
    </xf>
    <xf numFmtId="0" fontId="131" fillId="34" borderId="0" xfId="0" applyFont="1" applyFill="1" applyBorder="1" applyAlignment="1">
      <alignment/>
    </xf>
    <xf numFmtId="0" fontId="131" fillId="34" borderId="0" xfId="0" applyFont="1" applyFill="1" applyBorder="1" applyAlignment="1">
      <alignment horizontal="left"/>
    </xf>
    <xf numFmtId="0" fontId="132" fillId="34" borderId="0" xfId="0" applyFont="1" applyFill="1" applyBorder="1" applyAlignment="1">
      <alignment/>
    </xf>
    <xf numFmtId="0" fontId="132" fillId="34" borderId="0" xfId="0" applyFont="1" applyFill="1" applyBorder="1" applyAlignment="1">
      <alignment/>
    </xf>
    <xf numFmtId="0" fontId="0" fillId="0" borderId="0" xfId="0" applyFont="1" applyFill="1" applyAlignment="1">
      <alignment vertical="top"/>
    </xf>
    <xf numFmtId="0" fontId="27" fillId="0" borderId="0" xfId="0" applyFont="1" applyFill="1" applyAlignment="1">
      <alignment horizontal="left" vertical="center"/>
    </xf>
    <xf numFmtId="1" fontId="0" fillId="0" borderId="0" xfId="0" applyNumberFormat="1" applyFont="1" applyFill="1" applyAlignment="1">
      <alignment/>
    </xf>
    <xf numFmtId="10" fontId="0" fillId="0" borderId="0" xfId="0" applyNumberFormat="1" applyFont="1" applyFill="1" applyAlignment="1">
      <alignment/>
    </xf>
    <xf numFmtId="0" fontId="19" fillId="33" borderId="0" xfId="0" applyFont="1" applyFill="1" applyBorder="1" applyAlignment="1">
      <alignment/>
    </xf>
    <xf numFmtId="164" fontId="129" fillId="34" borderId="0" xfId="0" applyNumberFormat="1" applyFont="1" applyFill="1" applyBorder="1" applyAlignment="1">
      <alignment horizontal="left"/>
    </xf>
    <xf numFmtId="0" fontId="0" fillId="0" borderId="15" xfId="0" applyFont="1" applyFill="1" applyBorder="1" applyAlignment="1">
      <alignment horizontal="left"/>
    </xf>
    <xf numFmtId="0" fontId="0" fillId="0" borderId="11" xfId="0" applyFont="1" applyFill="1" applyBorder="1" applyAlignment="1" quotePrefix="1">
      <alignment horizontal="right"/>
    </xf>
    <xf numFmtId="0" fontId="46" fillId="0" borderId="0" xfId="0" applyFont="1" applyFill="1" applyAlignment="1">
      <alignment/>
    </xf>
    <xf numFmtId="0" fontId="46" fillId="0" borderId="0" xfId="0" applyFont="1" applyFill="1" applyAlignment="1">
      <alignment vertical="center"/>
    </xf>
    <xf numFmtId="0" fontId="8" fillId="34" borderId="0" xfId="0" applyFont="1" applyFill="1" applyAlignment="1">
      <alignment/>
    </xf>
    <xf numFmtId="0" fontId="0" fillId="0" borderId="0" xfId="0" applyNumberFormat="1" applyFill="1" applyBorder="1" applyAlignment="1">
      <alignment horizontal="left"/>
    </xf>
    <xf numFmtId="169" fontId="0" fillId="0" borderId="0" xfId="0" applyNumberFormat="1" applyFill="1" applyBorder="1" applyAlignment="1">
      <alignment horizontal="center"/>
    </xf>
    <xf numFmtId="37" fontId="0" fillId="0" borderId="0" xfId="0" applyNumberFormat="1" applyFill="1" applyBorder="1" applyAlignment="1">
      <alignment horizontal="right"/>
    </xf>
    <xf numFmtId="0" fontId="8" fillId="34" borderId="0" xfId="0" applyFont="1" applyFill="1" applyAlignment="1">
      <alignment vertical="center"/>
    </xf>
    <xf numFmtId="164" fontId="8" fillId="34" borderId="13" xfId="0" applyNumberFormat="1" applyFont="1" applyFill="1" applyBorder="1" applyAlignment="1">
      <alignment/>
    </xf>
    <xf numFmtId="0" fontId="0" fillId="35" borderId="0" xfId="0" applyFont="1" applyFill="1" applyAlignment="1">
      <alignment/>
    </xf>
    <xf numFmtId="0" fontId="48" fillId="35" borderId="0" xfId="0" applyFont="1" applyFill="1" applyAlignment="1">
      <alignment/>
    </xf>
    <xf numFmtId="0" fontId="2" fillId="35" borderId="0" xfId="0" applyFont="1" applyFill="1" applyAlignment="1">
      <alignment/>
    </xf>
    <xf numFmtId="0" fontId="0" fillId="35" borderId="0" xfId="0" applyFill="1" applyAlignment="1">
      <alignment/>
    </xf>
    <xf numFmtId="0" fontId="0" fillId="35" borderId="0" xfId="0" applyFont="1" applyFill="1" applyAlignment="1">
      <alignment/>
    </xf>
    <xf numFmtId="0" fontId="0" fillId="35" borderId="0" xfId="0" applyFont="1" applyFill="1" applyBorder="1" applyAlignment="1">
      <alignment/>
    </xf>
    <xf numFmtId="0" fontId="0" fillId="35" borderId="0" xfId="0" applyFont="1" applyFill="1" applyAlignment="1">
      <alignment vertical="top"/>
    </xf>
    <xf numFmtId="0" fontId="6" fillId="35" borderId="0" xfId="0" applyFont="1" applyFill="1" applyAlignment="1">
      <alignment vertical="top"/>
    </xf>
    <xf numFmtId="0" fontId="6" fillId="35" borderId="0" xfId="0" applyFont="1" applyFill="1" applyAlignment="1">
      <alignment horizontal="left"/>
    </xf>
    <xf numFmtId="0" fontId="6" fillId="35" borderId="0" xfId="0" applyFont="1" applyFill="1" applyBorder="1" applyAlignment="1">
      <alignment horizontal="left" vertical="top"/>
    </xf>
    <xf numFmtId="0" fontId="0" fillId="35" borderId="0" xfId="0" applyFont="1" applyFill="1" applyBorder="1" applyAlignment="1">
      <alignment horizontal="left" vertical="top"/>
    </xf>
    <xf numFmtId="0" fontId="6" fillId="34" borderId="0" xfId="0" applyFont="1" applyFill="1" applyBorder="1" applyAlignment="1">
      <alignment/>
    </xf>
    <xf numFmtId="0" fontId="0" fillId="34" borderId="0" xfId="0" applyNumberFormat="1" applyFont="1" applyFill="1" applyBorder="1" applyAlignment="1">
      <alignment/>
    </xf>
    <xf numFmtId="0" fontId="17" fillId="34" borderId="14" xfId="0" applyFont="1" applyFill="1" applyBorder="1" applyAlignment="1">
      <alignment/>
    </xf>
    <xf numFmtId="0" fontId="0" fillId="34" borderId="14" xfId="0" applyFill="1" applyBorder="1" applyAlignment="1">
      <alignment/>
    </xf>
    <xf numFmtId="0" fontId="127" fillId="34" borderId="0" xfId="0" applyFont="1" applyFill="1" applyBorder="1" applyAlignment="1">
      <alignment horizontal="center"/>
    </xf>
    <xf numFmtId="0" fontId="6" fillId="35" borderId="0" xfId="0" applyFont="1" applyFill="1" applyAlignment="1">
      <alignment/>
    </xf>
    <xf numFmtId="0" fontId="0" fillId="0" borderId="16" xfId="0" applyFont="1" applyFill="1" applyBorder="1" applyAlignment="1">
      <alignment horizontal="right"/>
    </xf>
    <xf numFmtId="0" fontId="0" fillId="36" borderId="0" xfId="0" applyFont="1" applyFill="1" applyBorder="1" applyAlignment="1">
      <alignment/>
    </xf>
    <xf numFmtId="0" fontId="5" fillId="36" borderId="0" xfId="0" applyFont="1" applyFill="1" applyBorder="1" applyAlignment="1">
      <alignment horizontal="left"/>
    </xf>
    <xf numFmtId="0" fontId="5" fillId="36" borderId="0" xfId="0" applyFont="1" applyFill="1" applyBorder="1" applyAlignment="1">
      <alignment/>
    </xf>
    <xf numFmtId="0" fontId="6" fillId="36" borderId="0" xfId="0" applyFont="1" applyFill="1" applyBorder="1" applyAlignment="1">
      <alignment horizontal="left" vertical="center"/>
    </xf>
    <xf numFmtId="0" fontId="7" fillId="36" borderId="0" xfId="0" applyFont="1" applyFill="1" applyBorder="1" applyAlignment="1">
      <alignment horizontal="center" vertical="center"/>
    </xf>
    <xf numFmtId="0" fontId="7" fillId="36" borderId="0" xfId="0" applyFont="1" applyFill="1" applyBorder="1" applyAlignment="1">
      <alignment horizontal="left" vertical="center"/>
    </xf>
    <xf numFmtId="0" fontId="7" fillId="36" borderId="0" xfId="0" applyFont="1" applyFill="1" applyAlignment="1">
      <alignment horizontal="center" vertical="center"/>
    </xf>
    <xf numFmtId="0" fontId="0" fillId="36" borderId="0" xfId="0" applyFont="1" applyFill="1" applyAlignment="1">
      <alignment/>
    </xf>
    <xf numFmtId="0" fontId="5" fillId="36" borderId="0" xfId="0" applyFont="1" applyFill="1" applyAlignment="1">
      <alignment/>
    </xf>
    <xf numFmtId="0" fontId="0" fillId="36" borderId="0" xfId="0" applyFill="1" applyAlignment="1">
      <alignment/>
    </xf>
    <xf numFmtId="0" fontId="28" fillId="36" borderId="0" xfId="0" applyFont="1" applyFill="1" applyBorder="1" applyAlignment="1">
      <alignment/>
    </xf>
    <xf numFmtId="0" fontId="28" fillId="36" borderId="0" xfId="0" applyFont="1" applyFill="1" applyBorder="1" applyAlignment="1">
      <alignment vertical="center"/>
    </xf>
    <xf numFmtId="0" fontId="28" fillId="36" borderId="0" xfId="0" applyFont="1" applyFill="1" applyAlignment="1">
      <alignment/>
    </xf>
    <xf numFmtId="0" fontId="6" fillId="36" borderId="0" xfId="0" applyFont="1" applyFill="1" applyBorder="1" applyAlignment="1">
      <alignment horizontal="left"/>
    </xf>
    <xf numFmtId="0" fontId="3" fillId="36" borderId="0" xfId="56" applyFill="1" applyBorder="1" applyAlignment="1" applyProtection="1">
      <alignment vertical="center"/>
      <protection/>
    </xf>
    <xf numFmtId="0" fontId="6" fillId="36" borderId="0" xfId="0" applyFont="1" applyFill="1" applyAlignment="1">
      <alignment/>
    </xf>
    <xf numFmtId="0" fontId="0" fillId="36" borderId="0" xfId="0" applyFont="1" applyFill="1" applyBorder="1" applyAlignment="1">
      <alignment horizontal="left"/>
    </xf>
    <xf numFmtId="0" fontId="0" fillId="36" borderId="0" xfId="0" applyFont="1" applyFill="1" applyAlignment="1">
      <alignment horizontal="left"/>
    </xf>
    <xf numFmtId="0" fontId="10" fillId="36" borderId="0" xfId="0" applyFont="1" applyFill="1" applyAlignment="1">
      <alignment horizontal="left"/>
    </xf>
    <xf numFmtId="0" fontId="29" fillId="36" borderId="0" xfId="0" applyFont="1" applyFill="1" applyAlignment="1">
      <alignment horizontal="left"/>
    </xf>
    <xf numFmtId="0" fontId="0" fillId="36" borderId="0" xfId="0" applyFont="1" applyFill="1" applyAlignment="1">
      <alignment horizontal="right"/>
    </xf>
    <xf numFmtId="0" fontId="0" fillId="36" borderId="0" xfId="0" applyFont="1" applyFill="1" applyBorder="1" applyAlignment="1">
      <alignment/>
    </xf>
    <xf numFmtId="164" fontId="8" fillId="34" borderId="0" xfId="62" applyNumberFormat="1" applyFont="1" applyFill="1" applyBorder="1" applyAlignment="1">
      <alignment horizontal="left"/>
      <protection/>
    </xf>
    <xf numFmtId="0" fontId="9" fillId="34" borderId="0" xfId="62" applyFont="1" applyFill="1" applyBorder="1">
      <alignment/>
      <protection/>
    </xf>
    <xf numFmtId="0" fontId="17" fillId="34" borderId="0" xfId="62" applyFont="1" applyFill="1" applyBorder="1">
      <alignment/>
      <protection/>
    </xf>
    <xf numFmtId="0" fontId="0" fillId="34" borderId="0" xfId="62" applyFont="1" applyFill="1" applyBorder="1">
      <alignment/>
      <protection/>
    </xf>
    <xf numFmtId="0" fontId="0" fillId="36" borderId="0" xfId="62" applyFill="1">
      <alignment/>
      <protection/>
    </xf>
    <xf numFmtId="0" fontId="0" fillId="36" borderId="0" xfId="62" applyFont="1" applyFill="1">
      <alignment/>
      <protection/>
    </xf>
    <xf numFmtId="0" fontId="0" fillId="36" borderId="0" xfId="62" applyFont="1" applyFill="1" applyBorder="1" applyAlignment="1">
      <alignment horizontal="center"/>
      <protection/>
    </xf>
    <xf numFmtId="0" fontId="0" fillId="36" borderId="0" xfId="62" applyFont="1" applyFill="1" applyAlignment="1">
      <alignment horizontal="right"/>
      <protection/>
    </xf>
    <xf numFmtId="0" fontId="0" fillId="36" borderId="0" xfId="62" applyFont="1" applyFill="1" applyAlignment="1">
      <alignment horizontal="left" vertical="top"/>
      <protection/>
    </xf>
    <xf numFmtId="0" fontId="0" fillId="0" borderId="11" xfId="62" applyFont="1" applyFill="1" applyBorder="1" applyAlignment="1">
      <alignment horizontal="right"/>
      <protection/>
    </xf>
    <xf numFmtId="0" fontId="0" fillId="36" borderId="0" xfId="62" applyFont="1" applyFill="1" applyBorder="1" applyAlignment="1">
      <alignment horizontal="left" vertical="top"/>
      <protection/>
    </xf>
    <xf numFmtId="3" fontId="6" fillId="36" borderId="0" xfId="0" applyNumberFormat="1" applyFont="1" applyFill="1" applyBorder="1" applyAlignment="1">
      <alignment horizontal="left" vertical="center"/>
    </xf>
    <xf numFmtId="0" fontId="6" fillId="36" borderId="0" xfId="62" applyFont="1" applyFill="1" applyAlignment="1">
      <alignment horizontal="left" vertical="top"/>
      <protection/>
    </xf>
    <xf numFmtId="0" fontId="0" fillId="36" borderId="0" xfId="0" applyFill="1" applyAlignment="1">
      <alignment horizontal="left" vertical="top"/>
    </xf>
    <xf numFmtId="0" fontId="0" fillId="36" borderId="0" xfId="0" applyFill="1" applyBorder="1" applyAlignment="1">
      <alignment horizontal="left" vertical="center"/>
    </xf>
    <xf numFmtId="0" fontId="0" fillId="36" borderId="0" xfId="0" applyFont="1" applyFill="1" applyBorder="1" applyAlignment="1">
      <alignment horizontal="left" vertical="center"/>
    </xf>
    <xf numFmtId="3" fontId="0" fillId="36" borderId="0" xfId="0" applyNumberFormat="1" applyFont="1" applyFill="1" applyBorder="1" applyAlignment="1">
      <alignment horizontal="left" vertical="center"/>
    </xf>
    <xf numFmtId="177" fontId="0" fillId="36" borderId="0" xfId="0" applyNumberFormat="1" applyFont="1" applyFill="1" applyBorder="1" applyAlignment="1">
      <alignment horizontal="left" vertical="center"/>
    </xf>
    <xf numFmtId="3" fontId="14" fillId="36" borderId="0" xfId="0" applyNumberFormat="1" applyFont="1" applyFill="1" applyBorder="1" applyAlignment="1">
      <alignment horizontal="left" vertical="center"/>
    </xf>
    <xf numFmtId="0" fontId="14" fillId="36" borderId="0" xfId="0" applyFont="1" applyFill="1" applyBorder="1" applyAlignment="1">
      <alignment horizontal="left" vertical="center"/>
    </xf>
    <xf numFmtId="0" fontId="0" fillId="0" borderId="0" xfId="0" applyFill="1" applyAlignment="1">
      <alignment horizontal="left" vertical="top"/>
    </xf>
    <xf numFmtId="0" fontId="0" fillId="36" borderId="0" xfId="0" applyFont="1" applyFill="1" applyAlignment="1">
      <alignment horizontal="left" vertical="top"/>
    </xf>
    <xf numFmtId="0" fontId="0" fillId="36" borderId="0" xfId="0" applyFont="1" applyFill="1" applyBorder="1" applyAlignment="1">
      <alignment horizontal="left" vertical="top"/>
    </xf>
    <xf numFmtId="0" fontId="0" fillId="36" borderId="0" xfId="0" applyFill="1" applyBorder="1" applyAlignment="1">
      <alignment horizontal="left"/>
    </xf>
    <xf numFmtId="0" fontId="0" fillId="36" borderId="0" xfId="0" applyFill="1" applyBorder="1" applyAlignment="1">
      <alignment horizontal="center"/>
    </xf>
    <xf numFmtId="0" fontId="0" fillId="36" borderId="0" xfId="0" applyFont="1" applyFill="1" applyBorder="1" applyAlignment="1">
      <alignment horizontal="center"/>
    </xf>
    <xf numFmtId="3" fontId="0" fillId="36" borderId="0" xfId="0" applyNumberFormat="1" applyFont="1" applyFill="1" applyBorder="1" applyAlignment="1">
      <alignment horizontal="center"/>
    </xf>
    <xf numFmtId="177" fontId="0" fillId="36" borderId="0" xfId="0" applyNumberFormat="1" applyFont="1" applyFill="1" applyBorder="1" applyAlignment="1">
      <alignment horizontal="right"/>
    </xf>
    <xf numFmtId="3" fontId="14" fillId="36" borderId="0" xfId="0" applyNumberFormat="1" applyFont="1" applyFill="1" applyBorder="1" applyAlignment="1">
      <alignment horizontal="right"/>
    </xf>
    <xf numFmtId="0" fontId="14" fillId="36" borderId="0" xfId="0" applyFont="1" applyFill="1" applyBorder="1" applyAlignment="1">
      <alignment horizontal="right"/>
    </xf>
    <xf numFmtId="177" fontId="14" fillId="36" borderId="0" xfId="0" applyNumberFormat="1" applyFont="1" applyFill="1" applyBorder="1" applyAlignment="1">
      <alignment horizontal="left" vertical="center"/>
    </xf>
    <xf numFmtId="0" fontId="34" fillId="36" borderId="0" xfId="0" applyFont="1" applyFill="1" applyBorder="1" applyAlignment="1">
      <alignment horizontal="left" vertical="center"/>
    </xf>
    <xf numFmtId="3" fontId="0" fillId="36" borderId="0" xfId="0" applyNumberFormat="1" applyFont="1" applyFill="1" applyBorder="1" applyAlignment="1">
      <alignment horizontal="left" vertical="top"/>
    </xf>
    <xf numFmtId="0" fontId="17" fillId="36" borderId="0" xfId="0" applyFont="1" applyFill="1" applyBorder="1" applyAlignment="1">
      <alignment horizontal="left" vertical="top"/>
    </xf>
    <xf numFmtId="0" fontId="0" fillId="0" borderId="0" xfId="0" applyFont="1" applyFill="1" applyAlignment="1">
      <alignment horizontal="left" vertical="top"/>
    </xf>
    <xf numFmtId="0" fontId="17" fillId="36" borderId="0" xfId="0" applyFont="1" applyFill="1" applyBorder="1" applyAlignment="1">
      <alignment/>
    </xf>
    <xf numFmtId="0" fontId="18" fillId="36" borderId="0" xfId="56" applyFont="1" applyFill="1" applyAlignment="1" applyProtection="1">
      <alignment/>
      <protection/>
    </xf>
    <xf numFmtId="164" fontId="129" fillId="34" borderId="0" xfId="62" applyNumberFormat="1" applyFont="1" applyFill="1" applyBorder="1" applyAlignment="1">
      <alignment horizontal="left"/>
      <protection/>
    </xf>
    <xf numFmtId="164" fontId="23" fillId="34" borderId="0" xfId="62" applyNumberFormat="1" applyFont="1" applyFill="1" applyBorder="1" applyAlignment="1">
      <alignment horizontal="left"/>
      <protection/>
    </xf>
    <xf numFmtId="0" fontId="0" fillId="36" borderId="0" xfId="0" applyFont="1" applyFill="1" applyAlignment="1">
      <alignment/>
    </xf>
    <xf numFmtId="0" fontId="6" fillId="36" borderId="0" xfId="62" applyFont="1" applyFill="1" applyBorder="1" applyAlignment="1">
      <alignment horizontal="left" vertical="top"/>
      <protection/>
    </xf>
    <xf numFmtId="0" fontId="11" fillId="36" borderId="0" xfId="0" applyFont="1" applyFill="1" applyBorder="1" applyAlignment="1">
      <alignment horizontal="left" vertical="center"/>
    </xf>
    <xf numFmtId="0" fontId="65" fillId="36" borderId="0" xfId="0" applyFont="1" applyFill="1" applyBorder="1" applyAlignment="1">
      <alignment horizontal="center" vertical="center"/>
    </xf>
    <xf numFmtId="3" fontId="20" fillId="36" borderId="0" xfId="56" applyNumberFormat="1" applyFont="1" applyFill="1" applyBorder="1" applyAlignment="1" applyProtection="1">
      <alignment horizontal="left" vertical="center"/>
      <protection/>
    </xf>
    <xf numFmtId="3" fontId="24" fillId="36" borderId="0" xfId="56" applyNumberFormat="1" applyFont="1" applyFill="1" applyBorder="1" applyAlignment="1" applyProtection="1">
      <alignment horizontal="left" vertical="center"/>
      <protection/>
    </xf>
    <xf numFmtId="3" fontId="133" fillId="36" borderId="0" xfId="0" applyNumberFormat="1" applyFont="1" applyFill="1" applyBorder="1" applyAlignment="1">
      <alignment horizontal="left" vertical="center"/>
    </xf>
    <xf numFmtId="177" fontId="133" fillId="36" borderId="0" xfId="0" applyNumberFormat="1" applyFont="1" applyFill="1" applyBorder="1" applyAlignment="1">
      <alignment horizontal="left" vertical="center"/>
    </xf>
    <xf numFmtId="0" fontId="133" fillId="36" borderId="0" xfId="0" applyFont="1" applyFill="1" applyBorder="1" applyAlignment="1">
      <alignment horizontal="left" vertical="center"/>
    </xf>
    <xf numFmtId="0" fontId="134" fillId="34" borderId="0" xfId="0" applyFont="1" applyFill="1" applyBorder="1" applyAlignment="1">
      <alignment/>
    </xf>
    <xf numFmtId="0" fontId="125" fillId="34" borderId="0" xfId="0" applyFont="1" applyFill="1" applyBorder="1" applyAlignment="1">
      <alignment horizontal="left" vertical="center"/>
    </xf>
    <xf numFmtId="0" fontId="127" fillId="34" borderId="0" xfId="0" applyFont="1" applyFill="1" applyBorder="1" applyAlignment="1">
      <alignment horizontal="left" vertical="center"/>
    </xf>
    <xf numFmtId="0" fontId="0" fillId="36" borderId="0" xfId="0" applyFont="1" applyFill="1" applyBorder="1" applyAlignment="1">
      <alignment vertical="top"/>
    </xf>
    <xf numFmtId="0" fontId="135" fillId="36" borderId="0" xfId="0" applyFont="1" applyFill="1" applyBorder="1" applyAlignment="1">
      <alignment/>
    </xf>
    <xf numFmtId="0" fontId="0" fillId="36" borderId="0" xfId="0" applyFill="1" applyBorder="1" applyAlignment="1">
      <alignment/>
    </xf>
    <xf numFmtId="0" fontId="45" fillId="36" borderId="0" xfId="0" applyFont="1" applyFill="1" applyBorder="1" applyAlignment="1">
      <alignment/>
    </xf>
    <xf numFmtId="0" fontId="6" fillId="36" borderId="0" xfId="0" applyFont="1" applyFill="1" applyBorder="1" applyAlignment="1">
      <alignment/>
    </xf>
    <xf numFmtId="0" fontId="0" fillId="36" borderId="0" xfId="0" applyFill="1" applyBorder="1" applyAlignment="1">
      <alignment horizontal="left" vertical="top"/>
    </xf>
    <xf numFmtId="14" fontId="0" fillId="33" borderId="0" xfId="0" applyNumberFormat="1" applyFill="1" applyAlignment="1">
      <alignment/>
    </xf>
    <xf numFmtId="0" fontId="25" fillId="36" borderId="0" xfId="0" applyFont="1" applyFill="1" applyBorder="1" applyAlignment="1">
      <alignment horizontal="left" vertical="top"/>
    </xf>
    <xf numFmtId="175" fontId="6" fillId="33" borderId="0" xfId="0" applyNumberFormat="1" applyFont="1" applyFill="1" applyBorder="1" applyAlignment="1">
      <alignment horizontal="center"/>
    </xf>
    <xf numFmtId="0" fontId="0" fillId="36" borderId="0" xfId="0" applyFill="1" applyAlignment="1">
      <alignment vertical="top" wrapText="1"/>
    </xf>
    <xf numFmtId="0" fontId="0" fillId="36" borderId="17" xfId="0" applyFill="1" applyBorder="1" applyAlignment="1">
      <alignment/>
    </xf>
    <xf numFmtId="175" fontId="0" fillId="33" borderId="0" xfId="0" applyNumberFormat="1" applyFont="1" applyFill="1" applyBorder="1" applyAlignment="1">
      <alignment horizontal="center"/>
    </xf>
    <xf numFmtId="0" fontId="0" fillId="36" borderId="0" xfId="0" applyFill="1" applyAlignment="1">
      <alignment horizontal="right"/>
    </xf>
    <xf numFmtId="0" fontId="0" fillId="36" borderId="0" xfId="0" applyFill="1" applyAlignment="1">
      <alignment/>
    </xf>
    <xf numFmtId="0" fontId="25" fillId="36" borderId="0" xfId="0" applyFont="1" applyFill="1" applyAlignment="1">
      <alignment/>
    </xf>
    <xf numFmtId="0" fontId="0" fillId="36" borderId="18" xfId="0" applyFont="1" applyFill="1" applyBorder="1" applyAlignment="1">
      <alignment/>
    </xf>
    <xf numFmtId="175" fontId="0" fillId="36" borderId="19" xfId="0" applyNumberFormat="1" applyFill="1" applyBorder="1" applyAlignment="1">
      <alignment horizontal="center" vertical="top" wrapText="1"/>
    </xf>
    <xf numFmtId="0" fontId="0" fillId="36" borderId="0" xfId="0" applyFont="1" applyFill="1" applyBorder="1" applyAlignment="1">
      <alignment horizontal="right"/>
    </xf>
    <xf numFmtId="0" fontId="0" fillId="36" borderId="0" xfId="0" applyFill="1" applyBorder="1" applyAlignment="1">
      <alignment/>
    </xf>
    <xf numFmtId="0" fontId="0" fillId="36" borderId="0" xfId="0" applyFill="1" applyBorder="1" applyAlignment="1">
      <alignment horizontal="right"/>
    </xf>
    <xf numFmtId="0" fontId="2" fillId="36" borderId="0" xfId="0" applyFont="1" applyFill="1" applyAlignment="1">
      <alignment horizontal="right"/>
    </xf>
    <xf numFmtId="175" fontId="0" fillId="36" borderId="0" xfId="0" applyNumberFormat="1" applyFill="1" applyBorder="1" applyAlignment="1">
      <alignment horizontal="center" vertical="top" wrapText="1"/>
    </xf>
    <xf numFmtId="0" fontId="2" fillId="36" borderId="0" xfId="0" applyFont="1" applyFill="1" applyAlignment="1">
      <alignment/>
    </xf>
    <xf numFmtId="0" fontId="136" fillId="34" borderId="0" xfId="0" applyFont="1" applyFill="1" applyBorder="1" applyAlignment="1">
      <alignment/>
    </xf>
    <xf numFmtId="0" fontId="137" fillId="34" borderId="0" xfId="56" applyFont="1" applyFill="1" applyBorder="1" applyAlignment="1" applyProtection="1">
      <alignment horizontal="left" vertical="center"/>
      <protection/>
    </xf>
    <xf numFmtId="0" fontId="0" fillId="34" borderId="0" xfId="0" applyFill="1" applyBorder="1" applyAlignment="1">
      <alignment horizontal="left" vertical="center"/>
    </xf>
    <xf numFmtId="166" fontId="0" fillId="36" borderId="17" xfId="0" applyNumberFormat="1" applyFill="1" applyBorder="1" applyAlignment="1">
      <alignment/>
    </xf>
    <xf numFmtId="166" fontId="0" fillId="36" borderId="0" xfId="0" applyNumberFormat="1" applyFill="1" applyAlignment="1">
      <alignment/>
    </xf>
    <xf numFmtId="3" fontId="6" fillId="36" borderId="0" xfId="0" applyNumberFormat="1" applyFont="1" applyFill="1" applyBorder="1" applyAlignment="1">
      <alignment horizontal="center"/>
    </xf>
    <xf numFmtId="0" fontId="6" fillId="36" borderId="0" xfId="0" applyFont="1" applyFill="1" applyAlignment="1">
      <alignment horizontal="right"/>
    </xf>
    <xf numFmtId="0" fontId="6" fillId="36" borderId="0" xfId="0" applyFont="1" applyFill="1" applyAlignment="1">
      <alignment/>
    </xf>
    <xf numFmtId="0" fontId="19" fillId="33" borderId="0" xfId="0" applyFont="1" applyFill="1" applyBorder="1" applyAlignment="1">
      <alignment horizontal="center"/>
    </xf>
    <xf numFmtId="0" fontId="3" fillId="36" borderId="0" xfId="56" applyFill="1" applyAlignment="1" applyProtection="1">
      <alignment horizontal="center"/>
      <protection/>
    </xf>
    <xf numFmtId="0" fontId="0" fillId="36" borderId="0" xfId="0" applyFill="1" applyAlignment="1">
      <alignment horizontal="right"/>
    </xf>
    <xf numFmtId="0" fontId="0" fillId="36" borderId="18" xfId="0" applyFill="1" applyBorder="1" applyAlignment="1">
      <alignment/>
    </xf>
    <xf numFmtId="0" fontId="0" fillId="36" borderId="0" xfId="0" applyFill="1" applyAlignment="1">
      <alignment/>
    </xf>
    <xf numFmtId="0" fontId="3" fillId="36" borderId="0" xfId="56" applyFill="1" applyAlignment="1" applyProtection="1">
      <alignment/>
      <protection/>
    </xf>
    <xf numFmtId="0" fontId="0" fillId="36" borderId="0" xfId="0" applyFill="1" applyBorder="1" applyAlignment="1">
      <alignment/>
    </xf>
    <xf numFmtId="0" fontId="15" fillId="4" borderId="0" xfId="0" applyFont="1" applyFill="1" applyAlignment="1">
      <alignment horizontal="left"/>
    </xf>
    <xf numFmtId="0" fontId="2" fillId="4" borderId="0" xfId="0" applyFont="1" applyFill="1" applyAlignment="1">
      <alignment horizontal="left"/>
    </xf>
    <xf numFmtId="0" fontId="0" fillId="4" borderId="0" xfId="0" applyFont="1" applyFill="1" applyAlignment="1">
      <alignment horizontal="left"/>
    </xf>
    <xf numFmtId="0" fontId="0" fillId="4" borderId="0" xfId="0" applyFont="1" applyFill="1" applyAlignment="1">
      <alignment/>
    </xf>
    <xf numFmtId="0" fontId="0" fillId="4" borderId="0" xfId="0" applyFont="1" applyFill="1" applyAlignment="1">
      <alignment horizontal="right"/>
    </xf>
    <xf numFmtId="0" fontId="0" fillId="4" borderId="0" xfId="0" applyFont="1" applyFill="1" applyAlignment="1">
      <alignment horizontal="center"/>
    </xf>
    <xf numFmtId="0" fontId="3" fillId="36" borderId="0" xfId="56" applyFill="1" applyBorder="1" applyAlignment="1" applyProtection="1">
      <alignment horizontal="left"/>
      <protection/>
    </xf>
    <xf numFmtId="0" fontId="3" fillId="36" borderId="0" xfId="56" applyFill="1" applyBorder="1" applyAlignment="1" applyProtection="1">
      <alignment/>
      <protection/>
    </xf>
    <xf numFmtId="0" fontId="2" fillId="36" borderId="20" xfId="0" applyFont="1" applyFill="1" applyBorder="1" applyAlignment="1">
      <alignment/>
    </xf>
    <xf numFmtId="0" fontId="4" fillId="36" borderId="21" xfId="0" applyFont="1" applyFill="1" applyBorder="1" applyAlignment="1">
      <alignment/>
    </xf>
    <xf numFmtId="0" fontId="2" fillId="36" borderId="21" xfId="0" applyFont="1" applyFill="1" applyBorder="1" applyAlignment="1">
      <alignment/>
    </xf>
    <xf numFmtId="1" fontId="2" fillId="36" borderId="21" xfId="0" applyNumberFormat="1" applyFont="1" applyFill="1" applyBorder="1" applyAlignment="1">
      <alignment/>
    </xf>
    <xf numFmtId="0" fontId="2" fillId="36" borderId="22" xfId="0" applyFont="1" applyFill="1" applyBorder="1" applyAlignment="1">
      <alignment/>
    </xf>
    <xf numFmtId="0" fontId="2" fillId="36" borderId="0" xfId="0" applyFont="1" applyFill="1" applyBorder="1" applyAlignment="1">
      <alignment/>
    </xf>
    <xf numFmtId="0" fontId="2" fillId="36" borderId="0" xfId="0" applyFont="1" applyFill="1" applyBorder="1" applyAlignment="1">
      <alignment/>
    </xf>
    <xf numFmtId="0" fontId="6" fillId="36" borderId="22" xfId="0" applyFont="1" applyFill="1" applyBorder="1" applyAlignment="1">
      <alignment/>
    </xf>
    <xf numFmtId="0" fontId="4" fillId="36" borderId="0" xfId="0" applyFont="1" applyFill="1" applyBorder="1" applyAlignment="1">
      <alignment/>
    </xf>
    <xf numFmtId="0" fontId="0" fillId="36" borderId="23" xfId="0" applyFont="1" applyFill="1" applyBorder="1" applyAlignment="1">
      <alignment horizontal="left"/>
    </xf>
    <xf numFmtId="0" fontId="2" fillId="36" borderId="24" xfId="0" applyFont="1" applyFill="1" applyBorder="1" applyAlignment="1">
      <alignment horizontal="right"/>
    </xf>
    <xf numFmtId="0" fontId="2" fillId="36" borderId="24" xfId="0" applyFont="1" applyFill="1" applyBorder="1" applyAlignment="1">
      <alignment/>
    </xf>
    <xf numFmtId="0" fontId="2" fillId="36" borderId="24" xfId="0" applyFont="1" applyFill="1" applyBorder="1" applyAlignment="1">
      <alignment/>
    </xf>
    <xf numFmtId="0" fontId="33" fillId="36" borderId="0" xfId="0" applyFont="1" applyFill="1" applyBorder="1" applyAlignment="1">
      <alignment horizontal="left" vertical="center"/>
    </xf>
    <xf numFmtId="0" fontId="41" fillId="36" borderId="0" xfId="0" applyFont="1" applyFill="1" applyBorder="1" applyAlignment="1">
      <alignment horizontal="left" vertical="center"/>
    </xf>
    <xf numFmtId="0" fontId="29" fillId="36" borderId="0" xfId="0" applyFont="1" applyFill="1" applyBorder="1" applyAlignment="1">
      <alignment horizontal="left" vertical="center"/>
    </xf>
    <xf numFmtId="0" fontId="2" fillId="36" borderId="0" xfId="0" applyFont="1" applyFill="1" applyBorder="1" applyAlignment="1">
      <alignment horizontal="left" vertical="center"/>
    </xf>
    <xf numFmtId="0" fontId="0" fillId="36" borderId="0" xfId="0" applyFill="1" applyAlignment="1">
      <alignment horizontal="left" vertical="center"/>
    </xf>
    <xf numFmtId="0" fontId="48" fillId="36" borderId="0" xfId="0" applyFont="1" applyFill="1" applyAlignment="1">
      <alignment/>
    </xf>
    <xf numFmtId="0" fontId="0" fillId="36" borderId="25" xfId="0" applyFont="1" applyFill="1" applyBorder="1" applyAlignment="1">
      <alignment horizontal="left"/>
    </xf>
    <xf numFmtId="0" fontId="0" fillId="36" borderId="26" xfId="0" applyFont="1" applyFill="1" applyBorder="1" applyAlignment="1">
      <alignment horizontal="left"/>
    </xf>
    <xf numFmtId="0" fontId="0" fillId="36" borderId="27" xfId="0" applyFont="1" applyFill="1" applyBorder="1" applyAlignment="1">
      <alignment horizontal="left"/>
    </xf>
    <xf numFmtId="0" fontId="6" fillId="36" borderId="0" xfId="0" applyFont="1" applyFill="1" applyAlignment="1">
      <alignment horizontal="left"/>
    </xf>
    <xf numFmtId="0" fontId="11" fillId="36" borderId="0" xfId="0" applyFont="1" applyFill="1" applyAlignment="1">
      <alignment horizontal="left"/>
    </xf>
    <xf numFmtId="0" fontId="18" fillId="36" borderId="0" xfId="0" applyFont="1" applyFill="1" applyAlignment="1">
      <alignment horizontal="left"/>
    </xf>
    <xf numFmtId="0" fontId="11" fillId="36" borderId="0" xfId="0" applyFont="1" applyFill="1" applyAlignment="1">
      <alignment/>
    </xf>
    <xf numFmtId="0" fontId="0" fillId="36" borderId="0" xfId="56" applyFont="1" applyFill="1" applyBorder="1" applyAlignment="1" applyProtection="1">
      <alignment horizontal="left"/>
      <protection/>
    </xf>
    <xf numFmtId="0" fontId="12" fillId="36" borderId="0" xfId="0" applyFont="1" applyFill="1" applyAlignment="1">
      <alignment/>
    </xf>
    <xf numFmtId="0" fontId="2" fillId="36" borderId="0" xfId="0" applyFont="1" applyFill="1" applyAlignment="1">
      <alignment/>
    </xf>
    <xf numFmtId="0" fontId="2" fillId="36" borderId="0" xfId="0" applyFont="1" applyFill="1" applyAlignment="1">
      <alignment horizontal="left"/>
    </xf>
    <xf numFmtId="0" fontId="14" fillId="36" borderId="0" xfId="0" applyFont="1" applyFill="1" applyAlignment="1">
      <alignment horizontal="left"/>
    </xf>
    <xf numFmtId="0" fontId="2" fillId="36" borderId="0" xfId="0" applyFont="1" applyFill="1" applyAlignment="1">
      <alignment horizontal="center"/>
    </xf>
    <xf numFmtId="0" fontId="13" fillId="36" borderId="0" xfId="0" applyFont="1" applyFill="1" applyBorder="1" applyAlignment="1">
      <alignment horizontal="left"/>
    </xf>
    <xf numFmtId="170" fontId="0" fillId="36" borderId="0" xfId="0" applyNumberFormat="1" applyFont="1" applyFill="1" applyBorder="1" applyAlignment="1">
      <alignment horizontal="center"/>
    </xf>
    <xf numFmtId="165" fontId="0" fillId="36" borderId="0" xfId="0" applyNumberFormat="1" applyFont="1" applyFill="1" applyBorder="1" applyAlignment="1">
      <alignment horizontal="center"/>
    </xf>
    <xf numFmtId="165" fontId="0" fillId="36" borderId="0" xfId="0" applyNumberFormat="1" applyFont="1" applyFill="1" applyBorder="1" applyAlignment="1">
      <alignment horizontal="left"/>
    </xf>
    <xf numFmtId="5" fontId="0" fillId="36" borderId="0" xfId="0" applyNumberFormat="1" applyFont="1" applyFill="1" applyBorder="1" applyAlignment="1">
      <alignment horizontal="center"/>
    </xf>
    <xf numFmtId="0" fontId="15" fillId="36" borderId="0" xfId="0" applyFont="1" applyFill="1" applyAlignment="1">
      <alignment/>
    </xf>
    <xf numFmtId="49" fontId="0" fillId="36" borderId="0" xfId="0" applyNumberFormat="1" applyFont="1" applyFill="1" applyBorder="1" applyAlignment="1">
      <alignment/>
    </xf>
    <xf numFmtId="49" fontId="0" fillId="36" borderId="0" xfId="0" applyNumberFormat="1" applyFont="1" applyFill="1" applyBorder="1" applyAlignment="1">
      <alignment horizontal="left" vertical="top"/>
    </xf>
    <xf numFmtId="49" fontId="0" fillId="36" borderId="0" xfId="0" applyNumberFormat="1" applyFont="1" applyFill="1" applyBorder="1" applyAlignment="1">
      <alignment horizontal="center"/>
    </xf>
    <xf numFmtId="0" fontId="15" fillId="36" borderId="0" xfId="0" applyFont="1" applyFill="1" applyBorder="1" applyAlignment="1">
      <alignment horizontal="left"/>
    </xf>
    <xf numFmtId="0" fontId="16" fillId="36" borderId="0" xfId="0" applyFont="1" applyFill="1" applyBorder="1" applyAlignment="1">
      <alignment/>
    </xf>
    <xf numFmtId="49" fontId="0" fillId="36" borderId="0" xfId="0" applyNumberFormat="1" applyFont="1" applyFill="1" applyBorder="1" applyAlignment="1">
      <alignment horizontal="left"/>
    </xf>
    <xf numFmtId="172" fontId="17" fillId="36" borderId="0" xfId="0" applyNumberFormat="1" applyFont="1" applyFill="1" applyBorder="1" applyAlignment="1">
      <alignment horizontal="right"/>
    </xf>
    <xf numFmtId="0" fontId="18" fillId="36" borderId="0" xfId="0" applyFont="1" applyFill="1" applyAlignment="1">
      <alignment horizontal="left" vertical="top"/>
    </xf>
    <xf numFmtId="0" fontId="0" fillId="36" borderId="0" xfId="0" applyNumberFormat="1" applyFont="1" applyFill="1" applyAlignment="1">
      <alignment horizontal="left"/>
    </xf>
    <xf numFmtId="0" fontId="0" fillId="36" borderId="0" xfId="0" applyNumberFormat="1" applyFont="1" applyFill="1" applyAlignment="1">
      <alignment/>
    </xf>
    <xf numFmtId="0" fontId="0" fillId="36" borderId="0" xfId="0" applyFont="1" applyFill="1" applyAlignment="1">
      <alignment horizontal="center"/>
    </xf>
    <xf numFmtId="0" fontId="0" fillId="36" borderId="0" xfId="0" applyFont="1" applyFill="1" applyAlignment="1">
      <alignment horizontal="left" vertical="center"/>
    </xf>
    <xf numFmtId="0" fontId="6" fillId="36" borderId="0" xfId="0" applyFont="1" applyFill="1" applyAlignment="1">
      <alignment horizontal="center"/>
    </xf>
    <xf numFmtId="0" fontId="24" fillId="36" borderId="0" xfId="56" applyFont="1" applyFill="1" applyAlignment="1" applyProtection="1">
      <alignment horizontal="center"/>
      <protection/>
    </xf>
    <xf numFmtId="0" fontId="19" fillId="36" borderId="0" xfId="0" applyFont="1" applyFill="1" applyAlignment="1">
      <alignment/>
    </xf>
    <xf numFmtId="0" fontId="19" fillId="36" borderId="0" xfId="0" applyFont="1" applyFill="1" applyAlignment="1">
      <alignment horizontal="right"/>
    </xf>
    <xf numFmtId="0" fontId="19" fillId="36" borderId="0" xfId="0" applyFont="1" applyFill="1" applyAlignment="1">
      <alignment horizontal="left"/>
    </xf>
    <xf numFmtId="0" fontId="16" fillId="36" borderId="0" xfId="0" applyFont="1" applyFill="1" applyAlignment="1">
      <alignment/>
    </xf>
    <xf numFmtId="0" fontId="15" fillId="36" borderId="0" xfId="0" applyFont="1" applyFill="1" applyAlignment="1">
      <alignment horizontal="left"/>
    </xf>
    <xf numFmtId="0" fontId="6" fillId="36" borderId="0" xfId="0" applyFont="1" applyFill="1" applyBorder="1" applyAlignment="1">
      <alignment horizontal="left" wrapText="1"/>
    </xf>
    <xf numFmtId="0" fontId="0" fillId="36" borderId="28" xfId="0" applyFont="1" applyFill="1" applyBorder="1" applyAlignment="1">
      <alignment vertical="top"/>
    </xf>
    <xf numFmtId="0" fontId="0" fillId="36" borderId="28" xfId="0" applyFont="1" applyFill="1" applyBorder="1" applyAlignment="1">
      <alignment horizontal="left" vertical="top"/>
    </xf>
    <xf numFmtId="0" fontId="0" fillId="36" borderId="28" xfId="0" applyFont="1" applyFill="1" applyBorder="1" applyAlignment="1">
      <alignment horizontal="right" vertical="top"/>
    </xf>
    <xf numFmtId="0" fontId="0" fillId="36" borderId="0" xfId="0" applyFont="1" applyFill="1" applyAlignment="1">
      <alignment vertical="top"/>
    </xf>
    <xf numFmtId="0" fontId="0" fillId="36" borderId="0" xfId="0" applyFill="1" applyAlignment="1" quotePrefix="1">
      <alignment/>
    </xf>
    <xf numFmtId="0" fontId="0" fillId="36" borderId="0" xfId="0" applyFill="1" applyAlignment="1">
      <alignment vertical="top"/>
    </xf>
    <xf numFmtId="0" fontId="0" fillId="36" borderId="28" xfId="0" applyFont="1" applyFill="1" applyBorder="1" applyAlignment="1" quotePrefix="1">
      <alignment horizontal="left" vertical="top"/>
    </xf>
    <xf numFmtId="0" fontId="20" fillId="36" borderId="0" xfId="56" applyFont="1" applyFill="1" applyAlignment="1" applyProtection="1">
      <alignment horizontal="center"/>
      <protection/>
    </xf>
    <xf numFmtId="0" fontId="19" fillId="36" borderId="0" xfId="0" applyFont="1" applyFill="1" applyAlignment="1">
      <alignment vertical="top"/>
    </xf>
    <xf numFmtId="0" fontId="0" fillId="36" borderId="29" xfId="0" applyFont="1" applyFill="1" applyBorder="1" applyAlignment="1">
      <alignment vertical="top"/>
    </xf>
    <xf numFmtId="0" fontId="0" fillId="36" borderId="0" xfId="0" applyFont="1" applyFill="1" applyAlignment="1">
      <alignment horizontal="right" vertical="top"/>
    </xf>
    <xf numFmtId="0" fontId="0" fillId="36" borderId="19" xfId="0" applyFont="1" applyFill="1" applyBorder="1" applyAlignment="1">
      <alignment horizontal="left" vertical="top"/>
    </xf>
    <xf numFmtId="0" fontId="0" fillId="36" borderId="29" xfId="0" applyFont="1" applyFill="1" applyBorder="1" applyAlignment="1">
      <alignment horizontal="left" vertical="top"/>
    </xf>
    <xf numFmtId="0" fontId="0" fillId="36" borderId="19" xfId="0" applyFont="1" applyFill="1" applyBorder="1" applyAlignment="1">
      <alignment vertical="top"/>
    </xf>
    <xf numFmtId="0" fontId="0" fillId="36" borderId="28" xfId="0" applyFont="1" applyFill="1" applyBorder="1" applyAlignment="1">
      <alignment horizontal="center" vertical="top"/>
    </xf>
    <xf numFmtId="0" fontId="6" fillId="36" borderId="0" xfId="0" applyFont="1" applyFill="1" applyAlignment="1">
      <alignment horizontal="left" vertical="top"/>
    </xf>
    <xf numFmtId="0" fontId="0" fillId="36" borderId="0" xfId="0" applyFont="1" applyFill="1" applyAlignment="1">
      <alignment vertical="center"/>
    </xf>
    <xf numFmtId="0" fontId="20" fillId="36" borderId="0" xfId="56" applyFont="1" applyFill="1" applyAlignment="1" applyProtection="1" quotePrefix="1">
      <alignment horizontal="center"/>
      <protection/>
    </xf>
    <xf numFmtId="0" fontId="0" fillId="36" borderId="0" xfId="0" applyFont="1" applyFill="1" applyAlignment="1" quotePrefix="1">
      <alignment/>
    </xf>
    <xf numFmtId="0" fontId="0" fillId="36" borderId="0" xfId="0" applyFont="1" applyFill="1" applyBorder="1" applyAlignment="1">
      <alignment horizontal="right" vertical="top"/>
    </xf>
    <xf numFmtId="0" fontId="0" fillId="36" borderId="0" xfId="0" applyFont="1" applyFill="1" applyBorder="1" applyAlignment="1" quotePrefix="1">
      <alignment horizontal="left" vertical="top"/>
    </xf>
    <xf numFmtId="0" fontId="0" fillId="36" borderId="0" xfId="0" applyFont="1" applyFill="1" applyBorder="1" applyAlignment="1">
      <alignment horizontal="center" vertical="top"/>
    </xf>
    <xf numFmtId="0" fontId="19" fillId="36" borderId="29" xfId="0" applyFont="1" applyFill="1" applyBorder="1" applyAlignment="1">
      <alignment/>
    </xf>
    <xf numFmtId="0" fontId="19" fillId="36" borderId="0" xfId="0" applyFont="1" applyFill="1" applyBorder="1" applyAlignment="1">
      <alignment/>
    </xf>
    <xf numFmtId="0" fontId="26" fillId="36" borderId="28" xfId="0" applyFont="1" applyFill="1" applyBorder="1" applyAlignment="1">
      <alignment/>
    </xf>
    <xf numFmtId="0" fontId="0" fillId="36" borderId="28" xfId="0" applyFill="1" applyBorder="1" applyAlignment="1">
      <alignment/>
    </xf>
    <xf numFmtId="0" fontId="26" fillId="36" borderId="28" xfId="0" applyFont="1" applyFill="1" applyBorder="1" applyAlignment="1">
      <alignment horizontal="left"/>
    </xf>
    <xf numFmtId="0" fontId="6" fillId="36" borderId="28" xfId="0" applyFont="1" applyFill="1" applyBorder="1" applyAlignment="1">
      <alignment/>
    </xf>
    <xf numFmtId="0" fontId="6" fillId="36" borderId="0" xfId="56" applyFont="1" applyFill="1" applyBorder="1" applyAlignment="1" applyProtection="1">
      <alignment horizontal="left"/>
      <protection/>
    </xf>
    <xf numFmtId="0" fontId="0" fillId="36" borderId="0" xfId="56" applyFont="1" applyFill="1" applyBorder="1" applyAlignment="1" applyProtection="1">
      <alignment horizontal="right"/>
      <protection/>
    </xf>
    <xf numFmtId="0" fontId="6" fillId="36" borderId="0" xfId="0" applyFont="1" applyFill="1" applyAlignment="1">
      <alignment vertical="top"/>
    </xf>
    <xf numFmtId="164" fontId="17" fillId="36" borderId="0" xfId="0" applyNumberFormat="1" applyFont="1" applyFill="1" applyBorder="1" applyAlignment="1">
      <alignment/>
    </xf>
    <xf numFmtId="0" fontId="17" fillId="36" borderId="0" xfId="0" applyFont="1" applyFill="1" applyBorder="1" applyAlignment="1">
      <alignment/>
    </xf>
    <xf numFmtId="164" fontId="0" fillId="36" borderId="0" xfId="0" applyNumberFormat="1" applyFont="1" applyFill="1" applyBorder="1" applyAlignment="1">
      <alignment/>
    </xf>
    <xf numFmtId="0" fontId="30" fillId="36" borderId="0" xfId="0" applyFont="1" applyFill="1" applyAlignment="1">
      <alignment horizontal="left"/>
    </xf>
    <xf numFmtId="0" fontId="18" fillId="36" borderId="0" xfId="0" applyFont="1" applyFill="1" applyAlignment="1">
      <alignment/>
    </xf>
    <xf numFmtId="0" fontId="17" fillId="36" borderId="0" xfId="0" applyFont="1" applyFill="1" applyBorder="1" applyAlignment="1">
      <alignment horizontal="right"/>
    </xf>
    <xf numFmtId="0" fontId="17" fillId="36" borderId="0" xfId="0" applyFont="1" applyFill="1" applyBorder="1" applyAlignment="1">
      <alignment horizontal="left"/>
    </xf>
    <xf numFmtId="0" fontId="9" fillId="36" borderId="0" xfId="0" applyFont="1" applyFill="1" applyBorder="1" applyAlignment="1">
      <alignment/>
    </xf>
    <xf numFmtId="0" fontId="37" fillId="36" borderId="0" xfId="0" applyFont="1" applyFill="1" applyBorder="1" applyAlignment="1">
      <alignment/>
    </xf>
    <xf numFmtId="0" fontId="35" fillId="36" borderId="0" xfId="0" applyFont="1" applyFill="1" applyBorder="1" applyAlignment="1">
      <alignment horizontal="left"/>
    </xf>
    <xf numFmtId="0" fontId="17" fillId="36" borderId="0" xfId="0" applyFont="1" applyFill="1" applyBorder="1" applyAlignment="1">
      <alignment horizontal="center"/>
    </xf>
    <xf numFmtId="169" fontId="0" fillId="36" borderId="0" xfId="0" applyNumberFormat="1" applyFont="1" applyFill="1" applyBorder="1" applyAlignment="1">
      <alignment horizontal="center"/>
    </xf>
    <xf numFmtId="174" fontId="0" fillId="36" borderId="0" xfId="0" applyNumberFormat="1" applyFont="1" applyFill="1" applyBorder="1" applyAlignment="1">
      <alignment horizontal="right"/>
    </xf>
    <xf numFmtId="0" fontId="52" fillId="36" borderId="0" xfId="0" applyFont="1" applyFill="1" applyAlignment="1">
      <alignment horizontal="center"/>
    </xf>
    <xf numFmtId="0" fontId="52" fillId="36" borderId="0" xfId="0" applyFont="1" applyFill="1" applyAlignment="1">
      <alignment horizontal="left" vertical="center"/>
    </xf>
    <xf numFmtId="0" fontId="52" fillId="36" borderId="0" xfId="0" applyFont="1" applyFill="1" applyAlignment="1">
      <alignment horizontal="left"/>
    </xf>
    <xf numFmtId="0" fontId="43" fillId="36" borderId="0" xfId="0" applyFont="1" applyFill="1" applyAlignment="1">
      <alignment horizontal="left"/>
    </xf>
    <xf numFmtId="0" fontId="14" fillId="36" borderId="0" xfId="0" applyFont="1" applyFill="1" applyAlignment="1">
      <alignment/>
    </xf>
    <xf numFmtId="0" fontId="27" fillId="36" borderId="0" xfId="0" applyFont="1" applyFill="1" applyAlignment="1">
      <alignment horizontal="left" vertical="center"/>
    </xf>
    <xf numFmtId="0" fontId="52" fillId="36" borderId="0" xfId="0" applyFont="1" applyFill="1" applyAlignment="1">
      <alignment/>
    </xf>
    <xf numFmtId="0" fontId="27" fillId="36" borderId="0" xfId="0" applyFont="1" applyFill="1" applyBorder="1" applyAlignment="1">
      <alignment horizontal="left" vertical="center"/>
    </xf>
    <xf numFmtId="164" fontId="60" fillId="36" borderId="0" xfId="0" applyNumberFormat="1" applyFont="1" applyFill="1" applyBorder="1" applyAlignment="1">
      <alignment horizontal="left"/>
    </xf>
    <xf numFmtId="0" fontId="53" fillId="36" borderId="0" xfId="0" applyFont="1" applyFill="1" applyAlignment="1">
      <alignment/>
    </xf>
    <xf numFmtId="0" fontId="54" fillId="36" borderId="0" xfId="0" applyFont="1" applyFill="1" applyAlignment="1">
      <alignment horizontal="left" vertical="center"/>
    </xf>
    <xf numFmtId="0" fontId="29" fillId="36" borderId="0" xfId="0" applyFont="1" applyFill="1" applyAlignment="1">
      <alignment/>
    </xf>
    <xf numFmtId="0" fontId="57" fillId="36" borderId="0" xfId="0" applyFont="1" applyFill="1" applyAlignment="1">
      <alignment horizontal="left" vertical="center"/>
    </xf>
    <xf numFmtId="0" fontId="53" fillId="36" borderId="30" xfId="0" applyFont="1" applyFill="1" applyBorder="1" applyAlignment="1">
      <alignment/>
    </xf>
    <xf numFmtId="0" fontId="42" fillId="4" borderId="0" xfId="0" applyFont="1" applyFill="1" applyAlignment="1">
      <alignment horizontal="left" vertical="center"/>
    </xf>
    <xf numFmtId="0" fontId="0" fillId="36" borderId="0" xfId="62" applyFill="1" applyAlignment="1">
      <alignment vertical="center"/>
      <protection/>
    </xf>
    <xf numFmtId="0" fontId="0" fillId="36" borderId="0" xfId="62" applyFont="1" applyFill="1" applyAlignment="1">
      <alignment vertical="center"/>
      <protection/>
    </xf>
    <xf numFmtId="0" fontId="0" fillId="36" borderId="0" xfId="62" applyFont="1" applyFill="1" applyAlignment="1">
      <alignment horizontal="right" vertical="center"/>
      <protection/>
    </xf>
    <xf numFmtId="0" fontId="0" fillId="0" borderId="0" xfId="0" applyFont="1" applyFill="1" applyAlignment="1">
      <alignment vertical="center"/>
    </xf>
    <xf numFmtId="0" fontId="9" fillId="36" borderId="0" xfId="62" applyFont="1" applyFill="1" applyBorder="1">
      <alignment/>
      <protection/>
    </xf>
    <xf numFmtId="0" fontId="17" fillId="36" borderId="0" xfId="62" applyFont="1" applyFill="1" applyBorder="1">
      <alignment/>
      <protection/>
    </xf>
    <xf numFmtId="0" fontId="0" fillId="36" borderId="0" xfId="62" applyFont="1" applyFill="1" applyBorder="1">
      <alignment/>
      <protection/>
    </xf>
    <xf numFmtId="3" fontId="0" fillId="36" borderId="0" xfId="0" applyNumberFormat="1" applyFont="1" applyFill="1" applyBorder="1" applyAlignment="1">
      <alignment horizontal="right"/>
    </xf>
    <xf numFmtId="0" fontId="24" fillId="33" borderId="0" xfId="56" applyFont="1" applyFill="1" applyAlignment="1" applyProtection="1">
      <alignment vertical="center"/>
      <protection/>
    </xf>
    <xf numFmtId="0" fontId="6" fillId="33" borderId="0" xfId="56" applyFont="1" applyFill="1" applyBorder="1" applyAlignment="1" applyProtection="1">
      <alignment/>
      <protection/>
    </xf>
    <xf numFmtId="0" fontId="3" fillId="33" borderId="0" xfId="56" applyFont="1" applyFill="1" applyAlignment="1" applyProtection="1">
      <alignment horizontal="center"/>
      <protection/>
    </xf>
    <xf numFmtId="0" fontId="28" fillId="36" borderId="0" xfId="0" applyFont="1" applyFill="1" applyBorder="1" applyAlignment="1">
      <alignment/>
    </xf>
    <xf numFmtId="0" fontId="0" fillId="0" borderId="0" xfId="0" applyFill="1" applyAlignment="1">
      <alignment/>
    </xf>
    <xf numFmtId="0" fontId="52" fillId="36" borderId="0" xfId="62" applyFont="1" applyFill="1" applyBorder="1" applyAlignment="1">
      <alignment horizontal="left" vertical="top"/>
      <protection/>
    </xf>
    <xf numFmtId="0" fontId="10" fillId="36" borderId="0" xfId="62" applyFont="1" applyFill="1" applyBorder="1" applyAlignment="1">
      <alignment horizontal="left" vertical="top"/>
      <protection/>
    </xf>
    <xf numFmtId="0" fontId="29" fillId="36" borderId="0" xfId="62" applyFont="1" applyFill="1" applyBorder="1" applyAlignment="1">
      <alignment horizontal="left" vertical="top"/>
      <protection/>
    </xf>
    <xf numFmtId="0" fontId="29" fillId="36" borderId="0" xfId="62" applyFont="1" applyFill="1" applyAlignment="1">
      <alignment horizontal="left" vertical="top"/>
      <protection/>
    </xf>
    <xf numFmtId="0" fontId="10" fillId="36" borderId="0" xfId="0" applyFont="1" applyFill="1" applyBorder="1" applyAlignment="1">
      <alignment horizontal="left" vertical="center"/>
    </xf>
    <xf numFmtId="0" fontId="0" fillId="36" borderId="0" xfId="62" applyFont="1" applyFill="1" applyAlignment="1">
      <alignment vertical="top"/>
      <protection/>
    </xf>
    <xf numFmtId="0" fontId="0" fillId="35" borderId="0" xfId="62" applyFont="1" applyFill="1">
      <alignment/>
      <protection/>
    </xf>
    <xf numFmtId="0" fontId="0" fillId="36" borderId="22" xfId="0" applyFill="1" applyBorder="1" applyAlignment="1">
      <alignment/>
    </xf>
    <xf numFmtId="164" fontId="67" fillId="37" borderId="0" xfId="62" applyNumberFormat="1" applyFont="1" applyFill="1" applyBorder="1" applyAlignment="1">
      <alignment horizontal="left" vertical="center"/>
      <protection/>
    </xf>
    <xf numFmtId="0" fontId="9" fillId="37" borderId="0" xfId="62" applyFont="1" applyFill="1" applyBorder="1" applyAlignment="1">
      <alignment vertical="center"/>
      <protection/>
    </xf>
    <xf numFmtId="0" fontId="9" fillId="37" borderId="0" xfId="62" applyFont="1" applyFill="1" applyBorder="1">
      <alignment/>
      <protection/>
    </xf>
    <xf numFmtId="0" fontId="0" fillId="36" borderId="31" xfId="0" applyFont="1" applyFill="1" applyBorder="1" applyAlignment="1">
      <alignment horizontal="center"/>
    </xf>
    <xf numFmtId="0" fontId="0" fillId="36" borderId="0" xfId="0" applyFill="1" applyAlignment="1">
      <alignment horizontal="left"/>
    </xf>
    <xf numFmtId="0" fontId="0" fillId="36" borderId="0" xfId="0" applyFont="1" applyFill="1" applyBorder="1" applyAlignment="1">
      <alignment horizontal="center"/>
    </xf>
    <xf numFmtId="0" fontId="0" fillId="36" borderId="0" xfId="0" applyFont="1" applyFill="1" applyAlignment="1">
      <alignment/>
    </xf>
    <xf numFmtId="0" fontId="0" fillId="36" borderId="0" xfId="0" applyNumberFormat="1" applyFont="1" applyFill="1" applyAlignment="1">
      <alignment horizontal="left"/>
    </xf>
    <xf numFmtId="0" fontId="0" fillId="36" borderId="0" xfId="0" applyNumberFormat="1" applyFont="1" applyFill="1" applyAlignment="1">
      <alignment/>
    </xf>
    <xf numFmtId="0" fontId="0" fillId="36" borderId="0" xfId="0" applyNumberFormat="1" applyFont="1" applyFill="1" applyBorder="1" applyAlignment="1">
      <alignment/>
    </xf>
    <xf numFmtId="0" fontId="10" fillId="36" borderId="0" xfId="0" applyFont="1" applyFill="1" applyAlignment="1">
      <alignment horizontal="left" vertical="top" wrapText="1"/>
    </xf>
    <xf numFmtId="0" fontId="10" fillId="36" borderId="0" xfId="0" applyFont="1" applyFill="1" applyAlignment="1">
      <alignment horizontal="left" vertical="top"/>
    </xf>
    <xf numFmtId="0" fontId="10" fillId="36" borderId="0" xfId="0" applyNumberFormat="1" applyFont="1" applyFill="1" applyAlignment="1">
      <alignment/>
    </xf>
    <xf numFmtId="164" fontId="0" fillId="36" borderId="0" xfId="0" applyNumberFormat="1" applyFont="1" applyFill="1" applyBorder="1" applyAlignment="1">
      <alignment horizontal="left"/>
    </xf>
    <xf numFmtId="0" fontId="0" fillId="36" borderId="0" xfId="0" applyFont="1" applyFill="1" applyBorder="1" applyAlignment="1">
      <alignment/>
    </xf>
    <xf numFmtId="0" fontId="33" fillId="36" borderId="0" xfId="0" applyFont="1" applyFill="1" applyAlignment="1">
      <alignment horizontal="left" vertical="top" wrapText="1"/>
    </xf>
    <xf numFmtId="0" fontId="33" fillId="36" borderId="0" xfId="0" applyNumberFormat="1" applyFont="1" applyFill="1" applyAlignment="1">
      <alignment/>
    </xf>
    <xf numFmtId="0" fontId="0" fillId="36" borderId="0" xfId="0" applyFont="1" applyFill="1" applyAlignment="1">
      <alignment horizontal="left"/>
    </xf>
    <xf numFmtId="164" fontId="0" fillId="36" borderId="0" xfId="0" applyNumberFormat="1" applyFont="1" applyFill="1" applyAlignment="1">
      <alignment horizontal="left"/>
    </xf>
    <xf numFmtId="0" fontId="6" fillId="36" borderId="0" xfId="0" applyFont="1" applyFill="1" applyAlignment="1">
      <alignment/>
    </xf>
    <xf numFmtId="0" fontId="6" fillId="36" borderId="0" xfId="0" applyNumberFormat="1" applyFont="1" applyFill="1" applyAlignment="1">
      <alignment/>
    </xf>
    <xf numFmtId="0" fontId="2" fillId="36" borderId="0" xfId="0" applyFont="1" applyFill="1" applyBorder="1" applyAlignment="1">
      <alignment horizontal="left"/>
    </xf>
    <xf numFmtId="0" fontId="0" fillId="36" borderId="0" xfId="0" applyNumberFormat="1" applyFont="1" applyFill="1" applyBorder="1" applyAlignment="1">
      <alignment horizontal="center"/>
    </xf>
    <xf numFmtId="1" fontId="2" fillId="36" borderId="0" xfId="0" applyNumberFormat="1" applyFont="1" applyFill="1" applyBorder="1" applyAlignment="1">
      <alignment horizontal="center"/>
    </xf>
    <xf numFmtId="0" fontId="0" fillId="36" borderId="0" xfId="0" applyFont="1" applyFill="1" applyAlignment="1">
      <alignment horizontal="right"/>
    </xf>
    <xf numFmtId="0" fontId="18" fillId="36" borderId="0" xfId="0" applyNumberFormat="1" applyFont="1" applyFill="1" applyBorder="1" applyAlignment="1">
      <alignment/>
    </xf>
    <xf numFmtId="0" fontId="18" fillId="36" borderId="0" xfId="0" applyNumberFormat="1" applyFont="1" applyFill="1" applyAlignment="1">
      <alignment/>
    </xf>
    <xf numFmtId="0" fontId="0" fillId="36" borderId="0" xfId="0" applyNumberFormat="1" applyFill="1" applyAlignment="1">
      <alignment horizontal="left"/>
    </xf>
    <xf numFmtId="1" fontId="0" fillId="36" borderId="0" xfId="0" applyNumberFormat="1" applyFill="1" applyAlignment="1">
      <alignment horizontal="left"/>
    </xf>
    <xf numFmtId="0" fontId="6" fillId="36" borderId="0" xfId="0" applyNumberFormat="1" applyFont="1" applyFill="1" applyAlignment="1">
      <alignment horizontal="left"/>
    </xf>
    <xf numFmtId="0" fontId="6" fillId="36" borderId="0" xfId="0" applyNumberFormat="1" applyFont="1" applyFill="1" applyAlignment="1">
      <alignment horizontal="left"/>
    </xf>
    <xf numFmtId="0" fontId="0" fillId="36" borderId="0" xfId="0" applyFont="1" applyFill="1" applyAlignment="1">
      <alignment horizontal="left" vertical="top"/>
    </xf>
    <xf numFmtId="0" fontId="6" fillId="36" borderId="0" xfId="0" applyNumberFormat="1" applyFont="1" applyFill="1" applyBorder="1" applyAlignment="1">
      <alignment/>
    </xf>
    <xf numFmtId="1" fontId="6" fillId="36" borderId="0" xfId="0" applyNumberFormat="1" applyFont="1" applyFill="1" applyAlignment="1">
      <alignment horizontal="left"/>
    </xf>
    <xf numFmtId="0" fontId="0" fillId="36" borderId="0" xfId="0" applyFont="1" applyFill="1" applyBorder="1" applyAlignment="1">
      <alignment horizontal="left"/>
    </xf>
    <xf numFmtId="0" fontId="0" fillId="36" borderId="0" xfId="0" applyFont="1" applyFill="1" applyBorder="1" applyAlignment="1">
      <alignment/>
    </xf>
    <xf numFmtId="165" fontId="0" fillId="36" borderId="0" xfId="0" applyNumberFormat="1" applyFont="1" applyFill="1" applyBorder="1" applyAlignment="1">
      <alignment horizontal="left"/>
    </xf>
    <xf numFmtId="0" fontId="0" fillId="36" borderId="0" xfId="0" applyFont="1" applyFill="1" applyBorder="1" applyAlignment="1">
      <alignment horizontal="right"/>
    </xf>
    <xf numFmtId="0" fontId="19" fillId="36" borderId="0" xfId="0" applyFont="1" applyFill="1" applyAlignment="1">
      <alignment/>
    </xf>
    <xf numFmtId="164" fontId="6" fillId="36" borderId="0" xfId="0" applyNumberFormat="1" applyFont="1" applyFill="1" applyAlignment="1">
      <alignment horizontal="left"/>
    </xf>
    <xf numFmtId="0" fontId="38" fillId="36" borderId="0" xfId="0" applyFont="1" applyFill="1" applyAlignment="1">
      <alignment/>
    </xf>
    <xf numFmtId="0" fontId="24" fillId="36" borderId="0" xfId="56" applyFont="1" applyFill="1" applyAlignment="1" applyProtection="1">
      <alignment/>
      <protection/>
    </xf>
    <xf numFmtId="0" fontId="24" fillId="36" borderId="0" xfId="56" applyFont="1" applyFill="1" applyBorder="1" applyAlignment="1" applyProtection="1">
      <alignment horizontal="left"/>
      <protection/>
    </xf>
    <xf numFmtId="0" fontId="0" fillId="36" borderId="0" xfId="0" applyNumberFormat="1" applyFont="1" applyFill="1" applyBorder="1" applyAlignment="1">
      <alignment/>
    </xf>
    <xf numFmtId="164" fontId="6" fillId="36" borderId="0" xfId="0" applyNumberFormat="1" applyFont="1" applyFill="1" applyAlignment="1">
      <alignment horizontal="left"/>
    </xf>
    <xf numFmtId="0" fontId="19" fillId="36" borderId="0" xfId="0" applyFont="1" applyFill="1" applyBorder="1" applyAlignment="1">
      <alignment/>
    </xf>
    <xf numFmtId="0" fontId="19" fillId="36" borderId="0" xfId="0" applyFont="1" applyFill="1" applyBorder="1" applyAlignment="1">
      <alignment horizontal="left"/>
    </xf>
    <xf numFmtId="0" fontId="3" fillId="36" borderId="0" xfId="56" applyFill="1" applyBorder="1" applyAlignment="1" applyProtection="1">
      <alignment vertical="top"/>
      <protection/>
    </xf>
    <xf numFmtId="0" fontId="0" fillId="36" borderId="0" xfId="0" applyFont="1" applyFill="1" applyBorder="1" applyAlignment="1">
      <alignment horizontal="left" vertical="top"/>
    </xf>
    <xf numFmtId="0" fontId="0" fillId="36" borderId="0" xfId="0" applyFont="1" applyFill="1" applyBorder="1" applyAlignment="1">
      <alignment horizontal="right" vertical="top"/>
    </xf>
    <xf numFmtId="0" fontId="0" fillId="36" borderId="0" xfId="0" applyFont="1" applyFill="1" applyBorder="1" applyAlignment="1">
      <alignment vertical="top"/>
    </xf>
    <xf numFmtId="0" fontId="64" fillId="36" borderId="0" xfId="0" applyFont="1" applyFill="1" applyBorder="1" applyAlignment="1">
      <alignment/>
    </xf>
    <xf numFmtId="0" fontId="63" fillId="36" borderId="0" xfId="0" applyFont="1" applyFill="1" applyBorder="1" applyAlignment="1">
      <alignment/>
    </xf>
    <xf numFmtId="0" fontId="35" fillId="36" borderId="0" xfId="0" applyFont="1" applyFill="1" applyBorder="1" applyAlignment="1">
      <alignment/>
    </xf>
    <xf numFmtId="0" fontId="28" fillId="36" borderId="0" xfId="0" applyFont="1" applyFill="1" applyBorder="1" applyAlignment="1">
      <alignment horizontal="left"/>
    </xf>
    <xf numFmtId="0" fontId="17" fillId="36" borderId="0" xfId="0" applyFont="1" applyFill="1" applyAlignment="1">
      <alignment/>
    </xf>
    <xf numFmtId="0" fontId="0" fillId="36" borderId="0" xfId="0" applyFont="1" applyFill="1" applyAlignment="1">
      <alignment horizontal="left"/>
    </xf>
    <xf numFmtId="0" fontId="0" fillId="36" borderId="0" xfId="0" applyFont="1" applyFill="1" applyAlignment="1">
      <alignment/>
    </xf>
    <xf numFmtId="0" fontId="0" fillId="36" borderId="0" xfId="0" applyFont="1" applyFill="1" applyAlignment="1">
      <alignment horizontal="right"/>
    </xf>
    <xf numFmtId="172" fontId="0" fillId="36" borderId="0" xfId="0" applyNumberFormat="1" applyFont="1" applyFill="1" applyBorder="1" applyAlignment="1">
      <alignment horizontal="right"/>
    </xf>
    <xf numFmtId="0" fontId="0" fillId="36" borderId="0" xfId="0" applyFont="1" applyFill="1" applyBorder="1" applyAlignment="1">
      <alignment/>
    </xf>
    <xf numFmtId="0" fontId="0" fillId="36" borderId="0" xfId="0" applyFont="1" applyFill="1" applyAlignment="1">
      <alignment/>
    </xf>
    <xf numFmtId="0" fontId="0" fillId="36" borderId="0" xfId="0" applyFont="1" applyFill="1" applyBorder="1" applyAlignment="1">
      <alignment/>
    </xf>
    <xf numFmtId="0" fontId="0" fillId="36" borderId="0" xfId="0" applyFont="1" applyFill="1" applyBorder="1" applyAlignment="1">
      <alignment/>
    </xf>
    <xf numFmtId="0" fontId="9" fillId="36" borderId="0" xfId="0" applyFont="1" applyFill="1" applyBorder="1" applyAlignment="1">
      <alignment horizontal="left"/>
    </xf>
    <xf numFmtId="164" fontId="17" fillId="36" borderId="0" xfId="0" applyNumberFormat="1" applyFont="1" applyFill="1" applyAlignment="1" quotePrefix="1">
      <alignment horizontal="left"/>
    </xf>
    <xf numFmtId="0" fontId="0" fillId="36" borderId="0" xfId="0" applyFont="1" applyFill="1" applyAlignment="1">
      <alignment horizontal="right"/>
    </xf>
    <xf numFmtId="0" fontId="36" fillId="36" borderId="0" xfId="0" applyFont="1" applyFill="1" applyBorder="1" applyAlignment="1">
      <alignment horizontal="left"/>
    </xf>
    <xf numFmtId="173" fontId="17" fillId="36" borderId="0" xfId="0" applyNumberFormat="1" applyFont="1" applyFill="1" applyBorder="1" applyAlignment="1">
      <alignment horizontal="left" vertical="top"/>
    </xf>
    <xf numFmtId="0" fontId="0" fillId="36" borderId="0" xfId="0" applyFont="1" applyFill="1" applyBorder="1" applyAlignment="1">
      <alignment/>
    </xf>
    <xf numFmtId="0" fontId="19" fillId="36" borderId="0" xfId="0" applyFont="1" applyFill="1" applyAlignment="1">
      <alignment/>
    </xf>
    <xf numFmtId="0" fontId="0" fillId="36" borderId="0" xfId="0" applyFont="1" applyFill="1" applyAlignment="1">
      <alignment/>
    </xf>
    <xf numFmtId="164" fontId="0" fillId="36" borderId="0" xfId="0" applyNumberFormat="1" applyFont="1" applyFill="1" applyAlignment="1">
      <alignment horizontal="left"/>
    </xf>
    <xf numFmtId="172" fontId="0" fillId="36" borderId="0" xfId="0" applyNumberFormat="1" applyFont="1" applyFill="1" applyBorder="1" applyAlignment="1">
      <alignment horizontal="right"/>
    </xf>
    <xf numFmtId="0" fontId="11" fillId="36" borderId="0" xfId="0" applyFont="1" applyFill="1" applyBorder="1" applyAlignment="1">
      <alignment horizontal="left"/>
    </xf>
    <xf numFmtId="173" fontId="0" fillId="36" borderId="0" xfId="0" applyNumberFormat="1" applyFont="1" applyFill="1" applyBorder="1" applyAlignment="1">
      <alignment horizontal="left" vertical="top"/>
    </xf>
    <xf numFmtId="164" fontId="0" fillId="36" borderId="0" xfId="0" applyNumberFormat="1" applyFont="1" applyFill="1" applyAlignment="1" quotePrefix="1">
      <alignment horizontal="left"/>
    </xf>
    <xf numFmtId="0" fontId="2" fillId="36" borderId="0" xfId="0" applyFont="1" applyFill="1" applyBorder="1" applyAlignment="1">
      <alignment/>
    </xf>
    <xf numFmtId="0" fontId="19" fillId="36" borderId="0" xfId="0" applyFont="1" applyFill="1" applyBorder="1" applyAlignment="1">
      <alignment horizontal="right"/>
    </xf>
    <xf numFmtId="0" fontId="6" fillId="36" borderId="0" xfId="0" applyFont="1" applyFill="1" applyBorder="1" applyAlignment="1">
      <alignment horizontal="right"/>
    </xf>
    <xf numFmtId="0" fontId="25" fillId="36" borderId="0" xfId="0" applyFont="1" applyFill="1" applyBorder="1" applyAlignment="1">
      <alignment/>
    </xf>
    <xf numFmtId="0" fontId="0" fillId="36" borderId="0" xfId="0" applyFont="1" applyFill="1" applyBorder="1" applyAlignment="1">
      <alignment horizontal="right"/>
    </xf>
    <xf numFmtId="0" fontId="0" fillId="36" borderId="0" xfId="0" applyFont="1" applyFill="1" applyBorder="1" applyAlignment="1">
      <alignment horizontal="left"/>
    </xf>
    <xf numFmtId="0" fontId="6" fillId="36" borderId="0" xfId="0" applyFont="1" applyFill="1" applyBorder="1" applyAlignment="1">
      <alignment/>
    </xf>
    <xf numFmtId="0" fontId="0" fillId="36" borderId="0" xfId="0" applyFont="1" applyFill="1" applyBorder="1" applyAlignment="1">
      <alignment/>
    </xf>
    <xf numFmtId="0" fontId="0" fillId="36" borderId="0" xfId="0" applyFont="1" applyFill="1" applyBorder="1" applyAlignment="1">
      <alignment horizontal="right"/>
    </xf>
    <xf numFmtId="0" fontId="0" fillId="36" borderId="0" xfId="0" applyFont="1" applyFill="1" applyAlignment="1">
      <alignment/>
    </xf>
    <xf numFmtId="0" fontId="0" fillId="36" borderId="0" xfId="0" applyFont="1" applyFill="1" applyBorder="1" applyAlignment="1">
      <alignment horizontal="left"/>
    </xf>
    <xf numFmtId="0" fontId="0" fillId="36" borderId="0" xfId="0" applyFont="1" applyFill="1" applyBorder="1" applyAlignment="1">
      <alignment/>
    </xf>
    <xf numFmtId="0" fontId="19" fillId="36" borderId="0" xfId="0" applyFont="1" applyFill="1" applyBorder="1" applyAlignment="1">
      <alignment horizontal="left" vertical="top"/>
    </xf>
    <xf numFmtId="0" fontId="6" fillId="36" borderId="0" xfId="0" applyFont="1" applyFill="1" applyBorder="1" applyAlignment="1">
      <alignment/>
    </xf>
    <xf numFmtId="0" fontId="19" fillId="36" borderId="0" xfId="0" applyFont="1" applyFill="1" applyBorder="1" applyAlignment="1">
      <alignment horizontal="left" vertical="top" wrapText="1"/>
    </xf>
    <xf numFmtId="0" fontId="18" fillId="36" borderId="0" xfId="0" applyFont="1" applyFill="1" applyAlignment="1">
      <alignment/>
    </xf>
    <xf numFmtId="0" fontId="26" fillId="36" borderId="0" xfId="0" applyFont="1" applyFill="1" applyAlignment="1">
      <alignment vertical="top"/>
    </xf>
    <xf numFmtId="0" fontId="6" fillId="36" borderId="0" xfId="0" applyFont="1" applyFill="1" applyAlignment="1">
      <alignment vertical="top"/>
    </xf>
    <xf numFmtId="0" fontId="0" fillId="36" borderId="22" xfId="0" applyFill="1" applyBorder="1" applyAlignment="1">
      <alignment/>
    </xf>
    <xf numFmtId="0" fontId="0" fillId="36" borderId="0" xfId="0" applyFill="1" applyAlignment="1">
      <alignment horizontal="center"/>
    </xf>
    <xf numFmtId="172" fontId="0" fillId="36" borderId="0" xfId="0" applyNumberFormat="1" applyFont="1" applyFill="1" applyBorder="1" applyAlignment="1">
      <alignment horizontal="right"/>
    </xf>
    <xf numFmtId="0" fontId="6" fillId="36" borderId="0" xfId="0" applyFont="1" applyFill="1" applyBorder="1" applyAlignment="1">
      <alignment/>
    </xf>
    <xf numFmtId="172" fontId="17" fillId="36" borderId="0" xfId="0" applyNumberFormat="1" applyFont="1" applyFill="1" applyBorder="1" applyAlignment="1">
      <alignment/>
    </xf>
    <xf numFmtId="0" fontId="20" fillId="36" borderId="0" xfId="0" applyFont="1" applyFill="1" applyAlignment="1">
      <alignment horizontal="left"/>
    </xf>
    <xf numFmtId="0" fontId="19" fillId="36" borderId="0" xfId="0" applyFont="1" applyFill="1" applyAlignment="1">
      <alignment/>
    </xf>
    <xf numFmtId="0" fontId="6" fillId="36" borderId="32" xfId="0" applyFont="1" applyFill="1" applyBorder="1" applyAlignment="1">
      <alignment/>
    </xf>
    <xf numFmtId="0" fontId="6" fillId="36" borderId="0" xfId="0" applyFont="1" applyFill="1" applyBorder="1" applyAlignment="1">
      <alignment/>
    </xf>
    <xf numFmtId="0" fontId="0" fillId="36" borderId="22" xfId="0" applyFont="1" applyFill="1" applyBorder="1" applyAlignment="1">
      <alignment/>
    </xf>
    <xf numFmtId="164" fontId="17" fillId="36" borderId="0" xfId="0" applyNumberFormat="1" applyFont="1" applyFill="1" applyBorder="1" applyAlignment="1">
      <alignment horizontal="left"/>
    </xf>
    <xf numFmtId="164" fontId="9" fillId="36" borderId="0" xfId="0" applyNumberFormat="1" applyFont="1" applyFill="1" applyBorder="1" applyAlignment="1">
      <alignment horizontal="left"/>
    </xf>
    <xf numFmtId="0" fontId="0" fillId="36" borderId="33" xfId="0" applyFill="1" applyBorder="1" applyAlignment="1">
      <alignment horizontal="left" vertical="top"/>
    </xf>
    <xf numFmtId="0" fontId="6" fillId="36" borderId="33" xfId="0" applyFont="1" applyFill="1" applyBorder="1" applyAlignment="1">
      <alignment/>
    </xf>
    <xf numFmtId="0" fontId="0" fillId="36" borderId="0" xfId="0" applyFont="1" applyFill="1" applyAlignment="1">
      <alignment horizontal="right" wrapText="1"/>
    </xf>
    <xf numFmtId="0" fontId="19" fillId="36" borderId="17" xfId="0" applyFont="1" applyFill="1" applyBorder="1" applyAlignment="1">
      <alignment/>
    </xf>
    <xf numFmtId="0" fontId="0" fillId="36" borderId="17" xfId="0" applyFill="1" applyBorder="1" applyAlignment="1">
      <alignment horizontal="left"/>
    </xf>
    <xf numFmtId="0" fontId="19" fillId="36" borderId="0" xfId="0" applyFont="1" applyFill="1" applyBorder="1" applyAlignment="1">
      <alignment horizontal="left" vertical="top"/>
    </xf>
    <xf numFmtId="0" fontId="19" fillId="36" borderId="0" xfId="0" applyFont="1" applyFill="1" applyAlignment="1">
      <alignment/>
    </xf>
    <xf numFmtId="0" fontId="2" fillId="36" borderId="0" xfId="0" applyFont="1" applyFill="1" applyAlignment="1">
      <alignment/>
    </xf>
    <xf numFmtId="0" fontId="51" fillId="36" borderId="0" xfId="0" applyFont="1" applyFill="1" applyAlignment="1">
      <alignment/>
    </xf>
    <xf numFmtId="0" fontId="0" fillId="36" borderId="21" xfId="0" applyFill="1" applyBorder="1" applyAlignment="1">
      <alignment/>
    </xf>
    <xf numFmtId="0" fontId="0" fillId="36" borderId="21" xfId="0" applyFill="1" applyBorder="1" applyAlignment="1">
      <alignment horizontal="right"/>
    </xf>
    <xf numFmtId="0" fontId="0" fillId="36" borderId="34" xfId="0" applyFill="1" applyBorder="1" applyAlignment="1">
      <alignment/>
    </xf>
    <xf numFmtId="0" fontId="14" fillId="36" borderId="0" xfId="0" applyFont="1" applyFill="1" applyAlignment="1">
      <alignment/>
    </xf>
    <xf numFmtId="0" fontId="2" fillId="36" borderId="0" xfId="0" applyFont="1" applyFill="1" applyAlignment="1">
      <alignment horizontal="right"/>
    </xf>
    <xf numFmtId="0" fontId="0" fillId="36" borderId="19" xfId="0" applyFont="1" applyFill="1" applyBorder="1" applyAlignment="1">
      <alignment/>
    </xf>
    <xf numFmtId="0" fontId="38" fillId="33" borderId="0" xfId="0" applyFont="1" applyFill="1" applyBorder="1" applyAlignment="1">
      <alignment horizontal="center" vertical="top"/>
    </xf>
    <xf numFmtId="0" fontId="6" fillId="36" borderId="0" xfId="0" applyFont="1" applyFill="1" applyBorder="1" applyAlignment="1">
      <alignment horizontal="left" vertical="top"/>
    </xf>
    <xf numFmtId="0" fontId="138" fillId="33" borderId="0" xfId="0" applyFont="1" applyFill="1" applyBorder="1" applyAlignment="1">
      <alignment/>
    </xf>
    <xf numFmtId="0" fontId="0" fillId="36" borderId="0" xfId="0" applyFont="1" applyFill="1" applyAlignment="1">
      <alignment vertical="top" wrapText="1"/>
    </xf>
    <xf numFmtId="0" fontId="0" fillId="36" borderId="18" xfId="0" applyFont="1" applyFill="1" applyBorder="1" applyAlignment="1">
      <alignment vertical="top" wrapText="1"/>
    </xf>
    <xf numFmtId="0" fontId="0" fillId="36" borderId="0" xfId="0" applyFont="1" applyFill="1" applyBorder="1" applyAlignment="1">
      <alignment horizontal="left" vertical="top" wrapText="1"/>
    </xf>
    <xf numFmtId="164" fontId="23" fillId="36" borderId="0" xfId="0" applyNumberFormat="1" applyFont="1" applyFill="1" applyBorder="1" applyAlignment="1">
      <alignment horizontal="left"/>
    </xf>
    <xf numFmtId="0" fontId="9" fillId="36" borderId="0" xfId="0" applyFont="1" applyFill="1" applyBorder="1" applyAlignment="1">
      <alignment/>
    </xf>
    <xf numFmtId="0" fontId="14" fillId="36" borderId="0" xfId="0" applyFont="1" applyFill="1" applyBorder="1" applyAlignment="1">
      <alignment/>
    </xf>
    <xf numFmtId="0" fontId="26" fillId="36" borderId="0" xfId="0" applyFont="1" applyFill="1" applyAlignment="1">
      <alignment horizontal="left"/>
    </xf>
    <xf numFmtId="0" fontId="26" fillId="36" borderId="0" xfId="0" applyFont="1" applyFill="1" applyBorder="1" applyAlignment="1">
      <alignment/>
    </xf>
    <xf numFmtId="0" fontId="24" fillId="36" borderId="19" xfId="56" applyFont="1" applyFill="1" applyBorder="1" applyAlignment="1" applyProtection="1">
      <alignment horizontal="left"/>
      <protection/>
    </xf>
    <xf numFmtId="0" fontId="24" fillId="36" borderId="19" xfId="56" applyFont="1" applyFill="1" applyBorder="1" applyAlignment="1" applyProtection="1">
      <alignment/>
      <protection/>
    </xf>
    <xf numFmtId="0" fontId="0" fillId="36" borderId="19" xfId="0" applyFont="1" applyFill="1" applyBorder="1" applyAlignment="1">
      <alignment horizontal="right"/>
    </xf>
    <xf numFmtId="0" fontId="0" fillId="36" borderId="19" xfId="0" applyFont="1" applyFill="1" applyBorder="1" applyAlignment="1">
      <alignment/>
    </xf>
    <xf numFmtId="0" fontId="39" fillId="36" borderId="0" xfId="0" applyFont="1" applyFill="1" applyBorder="1" applyAlignment="1">
      <alignment horizontal="left" vertical="top"/>
    </xf>
    <xf numFmtId="0" fontId="39" fillId="36" borderId="0" xfId="0" applyFont="1" applyFill="1" applyAlignment="1">
      <alignment horizontal="left" vertical="top"/>
    </xf>
    <xf numFmtId="0" fontId="40" fillId="36" borderId="0" xfId="0" applyFont="1" applyFill="1" applyAlignment="1">
      <alignment/>
    </xf>
    <xf numFmtId="0" fontId="19" fillId="36" borderId="0" xfId="0" applyFont="1" applyFill="1" applyBorder="1" applyAlignment="1">
      <alignment horizontal="center"/>
    </xf>
    <xf numFmtId="0" fontId="38" fillId="36" borderId="0" xfId="0" applyFont="1" applyFill="1" applyBorder="1" applyAlignment="1">
      <alignment horizontal="center"/>
    </xf>
    <xf numFmtId="0" fontId="3" fillId="36" borderId="0" xfId="56" applyFill="1" applyAlignment="1" applyProtection="1">
      <alignment horizontal="left"/>
      <protection/>
    </xf>
    <xf numFmtId="0" fontId="2" fillId="36" borderId="0" xfId="0" applyFont="1" applyFill="1" applyBorder="1" applyAlignment="1">
      <alignment horizontal="center"/>
    </xf>
    <xf numFmtId="0" fontId="18" fillId="36" borderId="0" xfId="0" applyFont="1" applyFill="1" applyAlignment="1">
      <alignment horizontal="left"/>
    </xf>
    <xf numFmtId="0" fontId="6" fillId="36" borderId="0" xfId="0" applyFont="1" applyFill="1" applyAlignment="1">
      <alignment horizontal="left"/>
    </xf>
    <xf numFmtId="0" fontId="31" fillId="36" borderId="0" xfId="0" applyFont="1" applyFill="1" applyAlignment="1">
      <alignment horizontal="left"/>
    </xf>
    <xf numFmtId="0" fontId="32" fillId="36" borderId="0" xfId="0" applyFont="1" applyFill="1" applyAlignment="1">
      <alignment/>
    </xf>
    <xf numFmtId="0" fontId="18" fillId="36" borderId="0" xfId="0" applyFont="1" applyFill="1" applyAlignment="1">
      <alignment horizontal="left" vertical="top"/>
    </xf>
    <xf numFmtId="168" fontId="17" fillId="36" borderId="0" xfId="0" applyNumberFormat="1" applyFont="1" applyFill="1" applyBorder="1" applyAlignment="1">
      <alignment horizontal="right"/>
    </xf>
    <xf numFmtId="172" fontId="17" fillId="36" borderId="28" xfId="0" applyNumberFormat="1" applyFont="1" applyFill="1" applyBorder="1" applyAlignment="1">
      <alignment horizontal="right"/>
    </xf>
    <xf numFmtId="0" fontId="0" fillId="36" borderId="0" xfId="0" applyFont="1" applyFill="1" applyAlignment="1">
      <alignment vertical="top"/>
    </xf>
    <xf numFmtId="172" fontId="17" fillId="36" borderId="0" xfId="0" applyNumberFormat="1" applyFont="1" applyFill="1" applyBorder="1" applyAlignment="1">
      <alignment horizontal="left" vertical="top"/>
    </xf>
    <xf numFmtId="165" fontId="0" fillId="36" borderId="0" xfId="0" applyNumberFormat="1" applyFill="1" applyAlignment="1">
      <alignment horizontal="left"/>
    </xf>
    <xf numFmtId="0" fontId="9" fillId="36" borderId="0" xfId="0" applyFont="1" applyFill="1" applyAlignment="1">
      <alignment horizontal="center"/>
    </xf>
    <xf numFmtId="0" fontId="17" fillId="36" borderId="0" xfId="0" applyFont="1" applyFill="1" applyAlignment="1">
      <alignment horizontal="center"/>
    </xf>
    <xf numFmtId="37" fontId="0" fillId="36" borderId="0" xfId="0" applyNumberFormat="1" applyFont="1" applyFill="1" applyAlignment="1">
      <alignment horizontal="center"/>
    </xf>
    <xf numFmtId="0" fontId="6" fillId="36" borderId="0" xfId="0" applyFont="1" applyFill="1" applyBorder="1" applyAlignment="1">
      <alignment/>
    </xf>
    <xf numFmtId="37" fontId="0" fillId="36" borderId="0" xfId="0" applyNumberFormat="1" applyFont="1" applyFill="1" applyAlignment="1">
      <alignment horizontal="right"/>
    </xf>
    <xf numFmtId="0" fontId="11" fillId="36" borderId="0" xfId="0" applyFont="1" applyFill="1" applyBorder="1" applyAlignment="1">
      <alignment horizontal="center"/>
    </xf>
    <xf numFmtId="0" fontId="23" fillId="36" borderId="0" xfId="0" applyFont="1" applyFill="1" applyBorder="1" applyAlignment="1">
      <alignment/>
    </xf>
    <xf numFmtId="0" fontId="6" fillId="36" borderId="0" xfId="0" applyNumberFormat="1" applyFont="1" applyFill="1" applyAlignment="1">
      <alignment horizontal="center" vertical="top"/>
    </xf>
    <xf numFmtId="0" fontId="6" fillId="36" borderId="0" xfId="0" applyFont="1" applyFill="1" applyAlignment="1">
      <alignment horizontal="center"/>
    </xf>
    <xf numFmtId="0" fontId="2" fillId="36" borderId="0" xfId="0" applyFont="1" applyFill="1" applyAlignment="1">
      <alignment horizontal="left"/>
    </xf>
    <xf numFmtId="37" fontId="0" fillId="36" borderId="0" xfId="0" applyNumberFormat="1" applyFont="1" applyFill="1" applyBorder="1" applyAlignment="1">
      <alignment horizontal="right" vertical="top"/>
    </xf>
    <xf numFmtId="0" fontId="20" fillId="36" borderId="0" xfId="0" applyFont="1" applyFill="1" applyAlignment="1">
      <alignment/>
    </xf>
    <xf numFmtId="0" fontId="20" fillId="36" borderId="0" xfId="0" applyFont="1" applyFill="1" applyBorder="1" applyAlignment="1">
      <alignment horizontal="center"/>
    </xf>
    <xf numFmtId="0" fontId="6" fillId="36" borderId="0" xfId="0" applyFont="1" applyFill="1" applyBorder="1" applyAlignment="1">
      <alignment horizontal="center"/>
    </xf>
    <xf numFmtId="0" fontId="6" fillId="36" borderId="0" xfId="0" applyFont="1" applyFill="1" applyBorder="1" applyAlignment="1">
      <alignment horizontal="left"/>
    </xf>
    <xf numFmtId="0" fontId="29" fillId="36" borderId="0" xfId="0" applyNumberFormat="1" applyFont="1" applyFill="1" applyAlignment="1">
      <alignment horizontal="left"/>
    </xf>
    <xf numFmtId="164" fontId="30" fillId="36" borderId="0" xfId="0" applyNumberFormat="1" applyFont="1" applyFill="1" applyBorder="1" applyAlignment="1">
      <alignment horizontal="left"/>
    </xf>
    <xf numFmtId="0" fontId="29" fillId="36" borderId="0" xfId="0" applyFont="1" applyFill="1" applyBorder="1" applyAlignment="1">
      <alignment/>
    </xf>
    <xf numFmtId="0" fontId="0" fillId="36" borderId="18" xfId="0" applyNumberFormat="1" applyFont="1" applyFill="1" applyBorder="1" applyAlignment="1">
      <alignment/>
    </xf>
    <xf numFmtId="0" fontId="0" fillId="36" borderId="0" xfId="0" applyNumberFormat="1" applyFont="1" applyFill="1" applyBorder="1" applyAlignment="1">
      <alignment/>
    </xf>
    <xf numFmtId="1" fontId="0" fillId="36" borderId="0" xfId="0" applyNumberFormat="1" applyFont="1" applyFill="1" applyBorder="1" applyAlignment="1">
      <alignment horizontal="left"/>
    </xf>
    <xf numFmtId="0" fontId="0" fillId="36" borderId="0" xfId="0" applyNumberFormat="1" applyFont="1" applyFill="1" applyBorder="1" applyAlignment="1">
      <alignment horizontal="left"/>
    </xf>
    <xf numFmtId="0" fontId="2" fillId="36" borderId="0" xfId="0" applyFont="1" applyFill="1" applyBorder="1" applyAlignment="1">
      <alignment horizontal="left"/>
    </xf>
    <xf numFmtId="0" fontId="19" fillId="36" borderId="0" xfId="0" applyNumberFormat="1" applyFont="1" applyFill="1" applyBorder="1" applyAlignment="1">
      <alignment horizontal="left"/>
    </xf>
    <xf numFmtId="1" fontId="0" fillId="36" borderId="0" xfId="0" applyNumberFormat="1" applyFont="1" applyFill="1" applyBorder="1" applyAlignment="1">
      <alignment horizontal="center"/>
    </xf>
    <xf numFmtId="0" fontId="2" fillId="36" borderId="0" xfId="0" applyNumberFormat="1" applyFont="1" applyFill="1" applyBorder="1" applyAlignment="1">
      <alignment horizontal="left"/>
    </xf>
    <xf numFmtId="0" fontId="2" fillId="36" borderId="0" xfId="0" applyNumberFormat="1" applyFont="1" applyFill="1" applyBorder="1" applyAlignment="1">
      <alignment horizontal="center"/>
    </xf>
    <xf numFmtId="0" fontId="0" fillId="36" borderId="31" xfId="0" applyNumberFormat="1" applyFont="1" applyFill="1" applyBorder="1" applyAlignment="1">
      <alignment horizontal="left"/>
    </xf>
    <xf numFmtId="0" fontId="0" fillId="36" borderId="31" xfId="0" applyFont="1" applyFill="1" applyBorder="1" applyAlignment="1">
      <alignment horizontal="center"/>
    </xf>
    <xf numFmtId="0" fontId="0" fillId="36" borderId="31" xfId="0" applyFont="1" applyFill="1" applyBorder="1" applyAlignment="1">
      <alignment horizontal="left"/>
    </xf>
    <xf numFmtId="0" fontId="0" fillId="36" borderId="31" xfId="0" applyFont="1" applyFill="1" applyBorder="1" applyAlignment="1">
      <alignment/>
    </xf>
    <xf numFmtId="1" fontId="0" fillId="36" borderId="31" xfId="0" applyNumberFormat="1" applyFont="1" applyFill="1" applyBorder="1" applyAlignment="1">
      <alignment horizontal="center"/>
    </xf>
    <xf numFmtId="0" fontId="2" fillId="36" borderId="31" xfId="0" applyFont="1" applyFill="1" applyBorder="1" applyAlignment="1">
      <alignment horizontal="left"/>
    </xf>
    <xf numFmtId="165" fontId="0" fillId="36" borderId="31" xfId="0" applyNumberFormat="1" applyFont="1" applyFill="1" applyBorder="1" applyAlignment="1">
      <alignment horizontal="left"/>
    </xf>
    <xf numFmtId="0" fontId="0" fillId="36" borderId="31" xfId="0" applyNumberFormat="1" applyFont="1" applyFill="1" applyBorder="1" applyAlignment="1">
      <alignment/>
    </xf>
    <xf numFmtId="0" fontId="0" fillId="36" borderId="0" xfId="0" applyFill="1" applyAlignment="1">
      <alignment/>
    </xf>
    <xf numFmtId="0" fontId="0" fillId="36" borderId="0" xfId="0" applyFill="1" applyBorder="1" applyAlignment="1">
      <alignment/>
    </xf>
    <xf numFmtId="0" fontId="0" fillId="36" borderId="0" xfId="0" applyFont="1" applyFill="1" applyAlignment="1">
      <alignment horizontal="center"/>
    </xf>
    <xf numFmtId="0" fontId="0" fillId="36" borderId="0" xfId="0" applyFont="1" applyFill="1" applyAlignment="1">
      <alignment horizontal="left"/>
    </xf>
    <xf numFmtId="0" fontId="0" fillId="36" borderId="0" xfId="0" applyFill="1" applyAlignment="1">
      <alignment horizontal="center"/>
    </xf>
    <xf numFmtId="0" fontId="0" fillId="36" borderId="0" xfId="0" applyFill="1" applyAlignment="1">
      <alignment/>
    </xf>
    <xf numFmtId="0" fontId="0" fillId="36" borderId="0" xfId="0" applyFont="1" applyFill="1" applyAlignment="1">
      <alignment horizontal="right"/>
    </xf>
    <xf numFmtId="0" fontId="0" fillId="36" borderId="0" xfId="0" applyFont="1" applyFill="1" applyAlignment="1">
      <alignment horizontal="right"/>
    </xf>
    <xf numFmtId="0" fontId="69" fillId="36" borderId="0" xfId="0" applyFont="1" applyFill="1" applyBorder="1" applyAlignment="1">
      <alignment/>
    </xf>
    <xf numFmtId="0" fontId="0" fillId="4" borderId="35" xfId="0" applyFont="1" applyFill="1" applyBorder="1" applyAlignment="1">
      <alignment/>
    </xf>
    <xf numFmtId="0" fontId="18" fillId="4" borderId="31" xfId="56" applyFont="1" applyFill="1" applyBorder="1" applyAlignment="1" applyProtection="1">
      <alignment/>
      <protection/>
    </xf>
    <xf numFmtId="175" fontId="0" fillId="4" borderId="31" xfId="0" applyNumberFormat="1" applyFont="1" applyFill="1" applyBorder="1" applyAlignment="1">
      <alignment horizontal="center"/>
    </xf>
    <xf numFmtId="175" fontId="0" fillId="4" borderId="36" xfId="0" applyNumberFormat="1" applyFont="1" applyFill="1" applyBorder="1" applyAlignment="1">
      <alignment horizontal="center"/>
    </xf>
    <xf numFmtId="0" fontId="0" fillId="4" borderId="37" xfId="0" applyFont="1" applyFill="1" applyBorder="1" applyAlignment="1">
      <alignment/>
    </xf>
    <xf numFmtId="0" fontId="18" fillId="4" borderId="0" xfId="56" applyFont="1" applyFill="1" applyBorder="1" applyAlignment="1" applyProtection="1">
      <alignment/>
      <protection/>
    </xf>
    <xf numFmtId="175" fontId="0" fillId="4" borderId="0" xfId="0" applyNumberFormat="1" applyFont="1" applyFill="1" applyBorder="1" applyAlignment="1">
      <alignment horizontal="center"/>
    </xf>
    <xf numFmtId="175" fontId="0" fillId="4" borderId="38" xfId="0" applyNumberFormat="1" applyFont="1" applyFill="1" applyBorder="1" applyAlignment="1">
      <alignment horizontal="center"/>
    </xf>
    <xf numFmtId="0" fontId="0" fillId="4" borderId="39" xfId="0" applyFont="1" applyFill="1" applyBorder="1" applyAlignment="1">
      <alignment/>
    </xf>
    <xf numFmtId="0" fontId="18" fillId="4" borderId="40" xfId="56" applyFont="1" applyFill="1" applyBorder="1" applyAlignment="1" applyProtection="1">
      <alignment/>
      <protection/>
    </xf>
    <xf numFmtId="175" fontId="0" fillId="4" borderId="40" xfId="0" applyNumberFormat="1" applyFont="1" applyFill="1" applyBorder="1" applyAlignment="1">
      <alignment horizontal="center"/>
    </xf>
    <xf numFmtId="175" fontId="0" fillId="4" borderId="41" xfId="0" applyNumberFormat="1" applyFont="1" applyFill="1" applyBorder="1" applyAlignment="1">
      <alignment horizontal="center"/>
    </xf>
    <xf numFmtId="3" fontId="0" fillId="33" borderId="0" xfId="0" applyNumberFormat="1" applyFill="1" applyAlignment="1">
      <alignment/>
    </xf>
    <xf numFmtId="0" fontId="38" fillId="38" borderId="0" xfId="0" applyFont="1" applyFill="1" applyBorder="1" applyAlignment="1">
      <alignment horizontal="center"/>
    </xf>
    <xf numFmtId="14" fontId="24" fillId="38" borderId="0" xfId="56" applyNumberFormat="1" applyFont="1" applyFill="1" applyAlignment="1" applyProtection="1">
      <alignment/>
      <protection/>
    </xf>
    <xf numFmtId="0" fontId="0" fillId="36" borderId="0" xfId="0" applyFill="1" applyAlignment="1">
      <alignment/>
    </xf>
    <xf numFmtId="0" fontId="0" fillId="36" borderId="0" xfId="0" applyFont="1" applyFill="1" applyAlignment="1">
      <alignment horizontal="left"/>
    </xf>
    <xf numFmtId="0" fontId="0" fillId="36" borderId="0" xfId="0" applyFont="1" applyFill="1" applyAlignment="1">
      <alignment horizontal="right"/>
    </xf>
    <xf numFmtId="0" fontId="0" fillId="36" borderId="0" xfId="0" applyFont="1" applyFill="1" applyBorder="1" applyAlignment="1">
      <alignment horizontal="center"/>
    </xf>
    <xf numFmtId="0" fontId="19" fillId="33" borderId="0" xfId="0" applyFont="1" applyFill="1" applyBorder="1" applyAlignment="1">
      <alignment horizontal="center"/>
    </xf>
    <xf numFmtId="3" fontId="0" fillId="36" borderId="0" xfId="0" applyNumberFormat="1" applyFont="1" applyFill="1" applyBorder="1" applyAlignment="1">
      <alignment horizontal="center"/>
    </xf>
    <xf numFmtId="0" fontId="0" fillId="36" borderId="0" xfId="0" applyFill="1" applyBorder="1" applyAlignment="1">
      <alignment horizontal="center"/>
    </xf>
    <xf numFmtId="0" fontId="0" fillId="36" borderId="0" xfId="0" applyFill="1" applyAlignment="1">
      <alignment/>
    </xf>
    <xf numFmtId="0" fontId="0" fillId="36" borderId="0" xfId="0" applyFont="1" applyFill="1" applyAlignment="1">
      <alignment horizontal="right"/>
    </xf>
    <xf numFmtId="0" fontId="2" fillId="36" borderId="0" xfId="0" applyFont="1" applyFill="1" applyBorder="1" applyAlignment="1">
      <alignment horizontal="left"/>
    </xf>
    <xf numFmtId="165" fontId="0" fillId="36" borderId="0" xfId="0" applyNumberFormat="1" applyFont="1" applyFill="1" applyBorder="1" applyAlignment="1">
      <alignment horizontal="center"/>
    </xf>
    <xf numFmtId="0" fontId="2" fillId="36" borderId="0" xfId="0" applyFont="1" applyFill="1" applyAlignment="1">
      <alignment horizontal="center"/>
    </xf>
    <xf numFmtId="0" fontId="3" fillId="36" borderId="0" xfId="56" applyFill="1" applyAlignment="1" applyProtection="1">
      <alignment horizontal="left"/>
      <protection/>
    </xf>
    <xf numFmtId="0" fontId="0" fillId="36" borderId="0" xfId="0" applyFont="1" applyFill="1" applyAlignment="1">
      <alignment horizontal="center"/>
    </xf>
    <xf numFmtId="0" fontId="0" fillId="36" borderId="0" xfId="0" applyFont="1" applyFill="1" applyAlignment="1">
      <alignment horizontal="left"/>
    </xf>
    <xf numFmtId="0" fontId="19" fillId="36" borderId="0" xfId="0" applyFont="1" applyFill="1" applyBorder="1" applyAlignment="1">
      <alignment horizontal="center"/>
    </xf>
    <xf numFmtId="0" fontId="0" fillId="36" borderId="0" xfId="0" applyFont="1" applyFill="1" applyBorder="1" applyAlignment="1">
      <alignment horizontal="center"/>
    </xf>
    <xf numFmtId="0" fontId="19" fillId="36" borderId="0" xfId="0" applyFont="1" applyFill="1" applyAlignment="1">
      <alignment horizontal="center"/>
    </xf>
    <xf numFmtId="0" fontId="6" fillId="36" borderId="0" xfId="0" applyFont="1" applyFill="1" applyAlignment="1">
      <alignment horizontal="center"/>
    </xf>
    <xf numFmtId="0" fontId="0" fillId="36" borderId="0" xfId="0" applyFont="1" applyFill="1" applyBorder="1" applyAlignment="1">
      <alignment horizontal="right"/>
    </xf>
    <xf numFmtId="0" fontId="0" fillId="36" borderId="0" xfId="0" applyFill="1" applyAlignment="1">
      <alignment horizontal="center"/>
    </xf>
    <xf numFmtId="0" fontId="2" fillId="36" borderId="0" xfId="0" applyFont="1" applyFill="1" applyBorder="1" applyAlignment="1">
      <alignment horizontal="center"/>
    </xf>
    <xf numFmtId="0" fontId="0" fillId="36" borderId="0" xfId="0" applyFill="1" applyBorder="1" applyAlignment="1">
      <alignment/>
    </xf>
    <xf numFmtId="0" fontId="0" fillId="36" borderId="0" xfId="0" applyFill="1" applyAlignment="1">
      <alignment/>
    </xf>
    <xf numFmtId="0" fontId="0" fillId="36" borderId="0" xfId="0" applyFont="1" applyFill="1" applyAlignment="1">
      <alignment horizontal="right"/>
    </xf>
    <xf numFmtId="0" fontId="0" fillId="0" borderId="0" xfId="0" applyFill="1" applyBorder="1" applyAlignment="1">
      <alignment horizontal="center"/>
    </xf>
    <xf numFmtId="0" fontId="0" fillId="36" borderId="0" xfId="0" applyNumberFormat="1" applyFont="1" applyFill="1" applyAlignment="1">
      <alignment horizontal="center"/>
    </xf>
    <xf numFmtId="0" fontId="0" fillId="36" borderId="18" xfId="0" applyNumberFormat="1" applyFont="1" applyFill="1" applyBorder="1" applyAlignment="1">
      <alignment horizontal="center"/>
    </xf>
    <xf numFmtId="0" fontId="0" fillId="36" borderId="0" xfId="0" applyNumberFormat="1" applyFont="1" applyFill="1" applyBorder="1" applyAlignment="1">
      <alignment horizontal="center"/>
    </xf>
    <xf numFmtId="1" fontId="0" fillId="36" borderId="0" xfId="0" applyNumberFormat="1" applyFont="1" applyFill="1" applyBorder="1" applyAlignment="1">
      <alignment horizontal="left"/>
    </xf>
    <xf numFmtId="0" fontId="0" fillId="36" borderId="0" xfId="0" applyFont="1" applyFill="1" applyBorder="1" applyAlignment="1">
      <alignment horizontal="left" vertical="top"/>
    </xf>
    <xf numFmtId="0" fontId="11" fillId="33" borderId="0" xfId="0" applyFont="1" applyFill="1" applyAlignment="1">
      <alignment/>
    </xf>
    <xf numFmtId="0" fontId="135" fillId="38" borderId="0" xfId="0" applyFont="1" applyFill="1" applyBorder="1" applyAlignment="1">
      <alignment/>
    </xf>
    <xf numFmtId="0" fontId="0" fillId="38" borderId="0" xfId="0" applyFont="1" applyFill="1" applyBorder="1" applyAlignment="1">
      <alignment vertical="top"/>
    </xf>
    <xf numFmtId="179" fontId="0" fillId="0" borderId="0" xfId="0" applyNumberFormat="1" applyFill="1" applyAlignment="1">
      <alignment horizontal="right"/>
    </xf>
    <xf numFmtId="39" fontId="0" fillId="0" borderId="0" xfId="0" applyNumberFormat="1" applyFill="1" applyAlignment="1">
      <alignment horizontal="right"/>
    </xf>
    <xf numFmtId="37" fontId="0" fillId="36" borderId="0" xfId="0" applyNumberFormat="1" applyFill="1" applyAlignment="1">
      <alignment/>
    </xf>
    <xf numFmtId="42" fontId="0" fillId="36" borderId="0" xfId="0" applyNumberFormat="1" applyFill="1" applyAlignment="1">
      <alignment/>
    </xf>
    <xf numFmtId="42" fontId="0" fillId="4" borderId="0" xfId="0" applyNumberFormat="1" applyFill="1" applyAlignment="1">
      <alignment horizontal="right"/>
    </xf>
    <xf numFmtId="42" fontId="0" fillId="33" borderId="0" xfId="0" applyNumberFormat="1" applyFill="1" applyAlignment="1">
      <alignment horizontal="right"/>
    </xf>
    <xf numFmtId="42" fontId="0" fillId="0" borderId="0" xfId="0" applyNumberFormat="1" applyFill="1" applyAlignment="1">
      <alignment/>
    </xf>
    <xf numFmtId="0" fontId="0" fillId="0" borderId="0" xfId="0" applyNumberFormat="1" applyFill="1" applyAlignment="1">
      <alignment/>
    </xf>
    <xf numFmtId="0" fontId="10" fillId="38" borderId="0" xfId="0" applyFont="1" applyFill="1" applyAlignment="1">
      <alignment/>
    </xf>
    <xf numFmtId="0" fontId="50" fillId="38" borderId="0" xfId="0" applyFont="1" applyFill="1" applyAlignment="1">
      <alignment horizontal="center"/>
    </xf>
    <xf numFmtId="0" fontId="29" fillId="38" borderId="0" xfId="0" applyFont="1" applyFill="1" applyAlignment="1">
      <alignment/>
    </xf>
    <xf numFmtId="0" fontId="11" fillId="36" borderId="0" xfId="0" applyNumberFormat="1" applyFont="1" applyFill="1" applyAlignment="1">
      <alignment/>
    </xf>
    <xf numFmtId="0" fontId="0" fillId="38" borderId="0" xfId="0" applyFont="1" applyFill="1" applyAlignment="1">
      <alignment/>
    </xf>
    <xf numFmtId="0" fontId="0" fillId="38" borderId="0" xfId="0" applyFill="1" applyAlignment="1">
      <alignment/>
    </xf>
    <xf numFmtId="0" fontId="18" fillId="36" borderId="0" xfId="0" applyFont="1" applyFill="1" applyAlignment="1">
      <alignment horizontal="right"/>
    </xf>
    <xf numFmtId="0" fontId="18" fillId="36" borderId="0" xfId="0" applyFont="1" applyFill="1" applyAlignment="1">
      <alignment horizontal="center"/>
    </xf>
    <xf numFmtId="0" fontId="20" fillId="36" borderId="0" xfId="0" applyFont="1" applyFill="1" applyAlignment="1">
      <alignment horizontal="left" vertical="top"/>
    </xf>
    <xf numFmtId="0" fontId="0" fillId="35" borderId="0" xfId="0" applyFont="1" applyFill="1" applyAlignment="1">
      <alignment horizontal="left" vertical="top" wrapText="1"/>
    </xf>
    <xf numFmtId="0" fontId="6" fillId="16" borderId="0" xfId="0" applyFont="1" applyFill="1" applyAlignment="1">
      <alignment vertical="top"/>
    </xf>
    <xf numFmtId="0" fontId="0" fillId="38" borderId="0" xfId="0" applyFont="1" applyFill="1" applyAlignment="1">
      <alignment horizontal="left"/>
    </xf>
    <xf numFmtId="0" fontId="19" fillId="38" borderId="0" xfId="0" applyFont="1" applyFill="1" applyBorder="1" applyAlignment="1">
      <alignment horizontal="center"/>
    </xf>
    <xf numFmtId="0" fontId="2" fillId="38" borderId="0" xfId="0" applyFont="1" applyFill="1" applyAlignment="1">
      <alignment/>
    </xf>
    <xf numFmtId="0" fontId="0" fillId="36" borderId="0" xfId="0" applyFont="1" applyFill="1" applyBorder="1" applyAlignment="1">
      <alignment horizontal="center"/>
    </xf>
    <xf numFmtId="0" fontId="0" fillId="36" borderId="0" xfId="0" applyFont="1" applyFill="1" applyAlignment="1">
      <alignment horizontal="center"/>
    </xf>
    <xf numFmtId="0" fontId="24" fillId="36" borderId="0" xfId="56" applyFont="1" applyFill="1" applyAlignment="1" applyProtection="1">
      <alignment horizontal="center"/>
      <protection/>
    </xf>
    <xf numFmtId="0" fontId="0" fillId="36" borderId="0" xfId="0" applyFont="1" applyFill="1" applyAlignment="1">
      <alignment horizontal="left"/>
    </xf>
    <xf numFmtId="3" fontId="0" fillId="36" borderId="0" xfId="0" applyNumberFormat="1" applyFont="1" applyFill="1" applyBorder="1" applyAlignment="1">
      <alignment horizontal="center"/>
    </xf>
    <xf numFmtId="0" fontId="6" fillId="36" borderId="0" xfId="0" applyFont="1" applyFill="1" applyAlignment="1">
      <alignment horizontal="right"/>
    </xf>
    <xf numFmtId="0" fontId="19" fillId="36" borderId="0" xfId="0" applyFont="1" applyFill="1" applyAlignment="1">
      <alignment horizontal="right"/>
    </xf>
    <xf numFmtId="0" fontId="0" fillId="36" borderId="0" xfId="0" applyFont="1" applyFill="1" applyAlignment="1">
      <alignment horizontal="right"/>
    </xf>
    <xf numFmtId="0" fontId="20" fillId="36" borderId="0" xfId="0" applyFont="1" applyFill="1" applyBorder="1" applyAlignment="1">
      <alignment horizontal="left"/>
    </xf>
    <xf numFmtId="0" fontId="18" fillId="36" borderId="0" xfId="0" applyFont="1" applyFill="1" applyBorder="1" applyAlignment="1">
      <alignment horizontal="left"/>
    </xf>
    <xf numFmtId="0" fontId="18" fillId="36" borderId="0" xfId="0" applyFont="1" applyFill="1" applyBorder="1" applyAlignment="1">
      <alignment/>
    </xf>
    <xf numFmtId="0" fontId="44" fillId="4" borderId="0" xfId="0" applyFont="1" applyFill="1" applyBorder="1" applyAlignment="1">
      <alignment vertical="center"/>
    </xf>
    <xf numFmtId="42" fontId="0" fillId="4" borderId="0" xfId="0" applyNumberFormat="1" applyFill="1" applyBorder="1" applyAlignment="1">
      <alignment horizontal="right"/>
    </xf>
    <xf numFmtId="42" fontId="0" fillId="4" borderId="21" xfId="0" applyNumberFormat="1" applyFill="1" applyBorder="1" applyAlignment="1">
      <alignment/>
    </xf>
    <xf numFmtId="0" fontId="0" fillId="2" borderId="0" xfId="0" applyFill="1" applyAlignment="1">
      <alignment/>
    </xf>
    <xf numFmtId="0" fontId="2" fillId="2" borderId="0" xfId="0" applyFont="1" applyFill="1" applyAlignment="1">
      <alignment/>
    </xf>
    <xf numFmtId="0" fontId="0" fillId="36" borderId="0" xfId="0" applyFill="1" applyAlignment="1">
      <alignment horizontal="right"/>
    </xf>
    <xf numFmtId="0" fontId="0" fillId="36" borderId="0" xfId="0" applyFill="1" applyAlignment="1">
      <alignment/>
    </xf>
    <xf numFmtId="0" fontId="42" fillId="4" borderId="0" xfId="0" applyFont="1" applyFill="1" applyBorder="1" applyAlignment="1">
      <alignment vertical="center"/>
    </xf>
    <xf numFmtId="0" fontId="72" fillId="4" borderId="0" xfId="0" applyFont="1" applyFill="1" applyBorder="1" applyAlignment="1">
      <alignment vertical="center"/>
    </xf>
    <xf numFmtId="0" fontId="0" fillId="36" borderId="0" xfId="0" applyFont="1" applyFill="1" applyAlignment="1">
      <alignment horizontal="left"/>
    </xf>
    <xf numFmtId="0" fontId="0" fillId="36" borderId="0" xfId="0" applyFill="1" applyAlignment="1">
      <alignment horizontal="right"/>
    </xf>
    <xf numFmtId="0" fontId="0" fillId="36" borderId="0" xfId="0" applyFont="1" applyFill="1" applyBorder="1" applyAlignment="1">
      <alignment horizontal="right"/>
    </xf>
    <xf numFmtId="0" fontId="6" fillId="36" borderId="0" xfId="0" applyFont="1" applyFill="1" applyAlignment="1">
      <alignment horizontal="right"/>
    </xf>
    <xf numFmtId="169" fontId="0" fillId="36" borderId="0" xfId="0" applyNumberFormat="1" applyFill="1" applyBorder="1" applyAlignment="1">
      <alignment horizontal="center"/>
    </xf>
    <xf numFmtId="0" fontId="0" fillId="36" borderId="0" xfId="0" applyFill="1" applyAlignment="1">
      <alignment/>
    </xf>
    <xf numFmtId="0" fontId="0" fillId="36" borderId="0" xfId="0" applyFont="1" applyFill="1" applyAlignment="1">
      <alignment horizontal="right"/>
    </xf>
    <xf numFmtId="0" fontId="139" fillId="36" borderId="0" xfId="0" applyFont="1" applyFill="1" applyAlignment="1">
      <alignment/>
    </xf>
    <xf numFmtId="0" fontId="140" fillId="36" borderId="0" xfId="0" applyFont="1" applyFill="1" applyAlignment="1">
      <alignment horizontal="right"/>
    </xf>
    <xf numFmtId="175" fontId="0" fillId="33" borderId="10" xfId="64" applyNumberFormat="1" applyFont="1" applyFill="1" applyBorder="1" applyAlignment="1">
      <alignment horizontal="center"/>
      <protection/>
    </xf>
    <xf numFmtId="2" fontId="0" fillId="33" borderId="10" xfId="64" applyNumberFormat="1" applyFont="1" applyFill="1" applyBorder="1" applyAlignment="1">
      <alignment horizontal="center"/>
      <protection/>
    </xf>
    <xf numFmtId="175" fontId="6" fillId="33" borderId="10" xfId="64" applyNumberFormat="1" applyFont="1" applyFill="1" applyBorder="1" applyAlignment="1">
      <alignment horizontal="center"/>
      <protection/>
    </xf>
    <xf numFmtId="1" fontId="0" fillId="33" borderId="10" xfId="64" applyNumberFormat="1" applyFont="1" applyFill="1" applyBorder="1" applyAlignment="1">
      <alignment horizontal="center"/>
      <protection/>
    </xf>
    <xf numFmtId="175" fontId="0" fillId="33" borderId="10" xfId="64" applyNumberFormat="1" applyFont="1" applyFill="1" applyBorder="1" applyAlignment="1">
      <alignment horizontal="center"/>
      <protection/>
    </xf>
    <xf numFmtId="2" fontId="0" fillId="33" borderId="10" xfId="64" applyNumberFormat="1" applyFont="1" applyFill="1" applyBorder="1" applyAlignment="1">
      <alignment horizontal="center"/>
      <protection/>
    </xf>
    <xf numFmtId="175" fontId="6" fillId="33" borderId="10" xfId="64" applyNumberFormat="1" applyFont="1" applyFill="1" applyBorder="1" applyAlignment="1">
      <alignment horizontal="center"/>
      <protection/>
    </xf>
    <xf numFmtId="1" fontId="0" fillId="33" borderId="10" xfId="64" applyNumberFormat="1" applyFont="1" applyFill="1" applyBorder="1" applyAlignment="1">
      <alignment horizontal="center"/>
      <protection/>
    </xf>
    <xf numFmtId="0" fontId="0" fillId="36" borderId="0" xfId="0" applyFont="1" applyFill="1" applyAlignment="1">
      <alignment horizontal="left"/>
    </xf>
    <xf numFmtId="0" fontId="0" fillId="36" borderId="0" xfId="0" applyFill="1" applyAlignment="1">
      <alignment/>
    </xf>
    <xf numFmtId="0" fontId="0" fillId="36" borderId="0" xfId="0" applyFont="1" applyFill="1" applyAlignment="1">
      <alignment horizontal="right"/>
    </xf>
    <xf numFmtId="0" fontId="0" fillId="36" borderId="0" xfId="0" applyFill="1" applyAlignment="1">
      <alignment horizontal="right"/>
    </xf>
    <xf numFmtId="0" fontId="0" fillId="36" borderId="0" xfId="0" applyFill="1" applyAlignment="1">
      <alignment/>
    </xf>
    <xf numFmtId="0" fontId="0" fillId="36" borderId="0" xfId="0" applyFont="1" applyFill="1" applyAlignment="1">
      <alignment horizontal="right"/>
    </xf>
    <xf numFmtId="42" fontId="0" fillId="36" borderId="42" xfId="0" applyNumberFormat="1" applyFont="1" applyFill="1" applyBorder="1" applyAlignment="1">
      <alignment horizontal="right"/>
    </xf>
    <xf numFmtId="42" fontId="0" fillId="36" borderId="0" xfId="0" applyNumberFormat="1" applyFont="1" applyFill="1" applyBorder="1" applyAlignment="1">
      <alignment horizontal="right"/>
    </xf>
    <xf numFmtId="37" fontId="0" fillId="36" borderId="0" xfId="0" applyNumberFormat="1" applyFont="1" applyFill="1" applyBorder="1" applyAlignment="1">
      <alignment horizontal="right"/>
    </xf>
    <xf numFmtId="0" fontId="0" fillId="36" borderId="40" xfId="0" applyFont="1" applyFill="1" applyBorder="1" applyAlignment="1">
      <alignment horizontal="center"/>
    </xf>
    <xf numFmtId="168" fontId="0" fillId="0" borderId="10" xfId="0" applyNumberFormat="1" applyFont="1" applyFill="1" applyBorder="1" applyAlignment="1">
      <alignment horizontal="center"/>
    </xf>
    <xf numFmtId="42" fontId="0" fillId="0" borderId="10" xfId="0" applyNumberFormat="1" applyFont="1" applyFill="1" applyBorder="1" applyAlignment="1">
      <alignment horizontal="center"/>
    </xf>
    <xf numFmtId="0" fontId="0" fillId="39" borderId="43" xfId="0" applyFont="1" applyFill="1" applyBorder="1" applyAlignment="1">
      <alignment horizontal="left"/>
    </xf>
    <xf numFmtId="0" fontId="0" fillId="39" borderId="44" xfId="0" applyFont="1" applyFill="1" applyBorder="1" applyAlignment="1">
      <alignment horizontal="left"/>
    </xf>
    <xf numFmtId="0" fontId="0" fillId="39" borderId="45" xfId="0" applyFont="1" applyFill="1" applyBorder="1" applyAlignment="1">
      <alignment horizontal="left"/>
    </xf>
    <xf numFmtId="0" fontId="19" fillId="36" borderId="0" xfId="0" applyFont="1" applyFill="1" applyAlignment="1">
      <alignment horizontal="center"/>
    </xf>
    <xf numFmtId="0" fontId="19" fillId="33" borderId="0" xfId="0" applyFont="1" applyFill="1" applyAlignment="1">
      <alignment horizontal="center"/>
    </xf>
    <xf numFmtId="0" fontId="0" fillId="0" borderId="26" xfId="0" applyFont="1" applyFill="1" applyBorder="1" applyAlignment="1">
      <alignment horizontal="left" vertical="top" wrapText="1"/>
    </xf>
    <xf numFmtId="0" fontId="0" fillId="0" borderId="27" xfId="0" applyFill="1" applyBorder="1" applyAlignment="1">
      <alignment horizontal="left" vertical="top" wrapText="1"/>
    </xf>
    <xf numFmtId="0" fontId="0" fillId="0" borderId="46" xfId="0" applyFill="1" applyBorder="1" applyAlignment="1">
      <alignment horizontal="left" vertical="top" wrapText="1"/>
    </xf>
    <xf numFmtId="0" fontId="0" fillId="0" borderId="25" xfId="0" applyFill="1" applyBorder="1" applyAlignment="1">
      <alignment horizontal="left" vertical="top" wrapText="1"/>
    </xf>
    <xf numFmtId="0" fontId="0" fillId="0" borderId="0" xfId="0" applyFill="1" applyBorder="1" applyAlignment="1">
      <alignment horizontal="left" vertical="top" wrapText="1"/>
    </xf>
    <xf numFmtId="0" fontId="0" fillId="0" borderId="47" xfId="0" applyFill="1" applyBorder="1" applyAlignment="1">
      <alignment horizontal="left" vertical="top" wrapText="1"/>
    </xf>
    <xf numFmtId="172" fontId="17" fillId="0" borderId="48" xfId="0" applyNumberFormat="1" applyFont="1" applyFill="1" applyBorder="1" applyAlignment="1">
      <alignment horizontal="right"/>
    </xf>
    <xf numFmtId="172" fontId="17" fillId="0" borderId="28" xfId="0" applyNumberFormat="1" applyFont="1" applyFill="1" applyBorder="1" applyAlignment="1">
      <alignment horizontal="right"/>
    </xf>
    <xf numFmtId="172" fontId="17" fillId="0" borderId="49" xfId="0" applyNumberFormat="1" applyFont="1" applyFill="1" applyBorder="1" applyAlignment="1">
      <alignment horizontal="right"/>
    </xf>
    <xf numFmtId="0" fontId="17" fillId="36" borderId="48" xfId="0" applyFont="1" applyFill="1" applyBorder="1" applyAlignment="1">
      <alignment horizontal="center"/>
    </xf>
    <xf numFmtId="0" fontId="17" fillId="33" borderId="49" xfId="0" applyFont="1" applyFill="1" applyBorder="1" applyAlignment="1">
      <alignment horizontal="center"/>
    </xf>
    <xf numFmtId="169" fontId="0" fillId="36" borderId="48" xfId="62" applyNumberFormat="1" applyFont="1" applyFill="1" applyBorder="1" applyAlignment="1">
      <alignment horizontal="center"/>
      <protection/>
    </xf>
    <xf numFmtId="169" fontId="0" fillId="33" borderId="28" xfId="62" applyNumberFormat="1" applyFont="1" applyFill="1" applyBorder="1" applyAlignment="1">
      <alignment horizontal="center"/>
      <protection/>
    </xf>
    <xf numFmtId="169" fontId="0" fillId="33" borderId="49" xfId="62" applyNumberFormat="1" applyFont="1" applyFill="1" applyBorder="1" applyAlignment="1">
      <alignment horizontal="center"/>
      <protection/>
    </xf>
    <xf numFmtId="169" fontId="0" fillId="0" borderId="48" xfId="0" applyNumberFormat="1" applyFont="1" applyFill="1" applyBorder="1" applyAlignment="1">
      <alignment horizontal="center"/>
    </xf>
    <xf numFmtId="169" fontId="0" fillId="0" borderId="28" xfId="0" applyNumberFormat="1" applyFont="1" applyFill="1" applyBorder="1" applyAlignment="1">
      <alignment horizontal="center"/>
    </xf>
    <xf numFmtId="169" fontId="0" fillId="0" borderId="49" xfId="0" applyNumberFormat="1" applyFont="1" applyFill="1" applyBorder="1" applyAlignment="1">
      <alignment horizontal="center"/>
    </xf>
    <xf numFmtId="0" fontId="0" fillId="36" borderId="0" xfId="0" applyFont="1" applyFill="1" applyBorder="1" applyAlignment="1">
      <alignment horizontal="center"/>
    </xf>
    <xf numFmtId="0" fontId="0" fillId="33" borderId="0" xfId="0" applyFont="1" applyFill="1" applyBorder="1" applyAlignment="1">
      <alignment horizontal="center"/>
    </xf>
    <xf numFmtId="0" fontId="0" fillId="0" borderId="48" xfId="0" applyFont="1" applyFill="1" applyBorder="1" applyAlignment="1">
      <alignment horizontal="center"/>
    </xf>
    <xf numFmtId="0" fontId="0" fillId="0" borderId="28" xfId="0" applyFont="1" applyFill="1" applyBorder="1" applyAlignment="1">
      <alignment horizontal="center"/>
    </xf>
    <xf numFmtId="0" fontId="0" fillId="0" borderId="49" xfId="0" applyFont="1" applyFill="1" applyBorder="1" applyAlignment="1">
      <alignment horizontal="center"/>
    </xf>
    <xf numFmtId="37" fontId="0" fillId="0" borderId="43" xfId="0" applyNumberFormat="1" applyFont="1" applyFill="1" applyBorder="1" applyAlignment="1">
      <alignment horizontal="right"/>
    </xf>
    <xf numFmtId="37" fontId="0" fillId="0" borderId="44" xfId="0" applyNumberFormat="1" applyFont="1" applyFill="1" applyBorder="1" applyAlignment="1">
      <alignment horizontal="right"/>
    </xf>
    <xf numFmtId="37" fontId="0" fillId="0" borderId="45" xfId="0" applyNumberFormat="1" applyFont="1" applyFill="1" applyBorder="1" applyAlignment="1">
      <alignment horizontal="right"/>
    </xf>
    <xf numFmtId="174" fontId="0" fillId="0" borderId="48" xfId="0" applyNumberFormat="1" applyFont="1" applyFill="1" applyBorder="1" applyAlignment="1">
      <alignment horizontal="center"/>
    </xf>
    <xf numFmtId="174" fontId="0" fillId="0" borderId="28" xfId="0" applyNumberFormat="1" applyFont="1" applyFill="1" applyBorder="1" applyAlignment="1">
      <alignment horizontal="center"/>
    </xf>
    <xf numFmtId="174" fontId="0" fillId="0" borderId="49" xfId="0" applyNumberFormat="1" applyFont="1" applyFill="1" applyBorder="1" applyAlignment="1">
      <alignment horizontal="center"/>
    </xf>
    <xf numFmtId="164" fontId="70" fillId="38" borderId="0" xfId="0" applyNumberFormat="1" applyFont="1" applyFill="1" applyBorder="1" applyAlignment="1">
      <alignment horizontal="left"/>
    </xf>
    <xf numFmtId="164" fontId="71" fillId="38" borderId="0" xfId="0" applyNumberFormat="1" applyFont="1" applyFill="1" applyBorder="1" applyAlignment="1">
      <alignment horizontal="center"/>
    </xf>
    <xf numFmtId="169" fontId="0" fillId="0" borderId="48" xfId="0" applyNumberFormat="1" applyFont="1" applyFill="1" applyBorder="1" applyAlignment="1">
      <alignment/>
    </xf>
    <xf numFmtId="169" fontId="0" fillId="0" borderId="28" xfId="0" applyNumberFormat="1" applyFont="1" applyFill="1" applyBorder="1" applyAlignment="1">
      <alignment/>
    </xf>
    <xf numFmtId="169" fontId="0" fillId="0" borderId="49" xfId="0" applyNumberFormat="1" applyFont="1" applyFill="1" applyBorder="1" applyAlignment="1">
      <alignment/>
    </xf>
    <xf numFmtId="164" fontId="55" fillId="36" borderId="0" xfId="0" applyNumberFormat="1" applyFont="1" applyFill="1" applyAlignment="1">
      <alignment horizontal="center"/>
    </xf>
    <xf numFmtId="164" fontId="55" fillId="33" borderId="0" xfId="0" applyNumberFormat="1" applyFont="1" applyFill="1" applyAlignment="1">
      <alignment horizontal="center"/>
    </xf>
    <xf numFmtId="0" fontId="56" fillId="36" borderId="0" xfId="56" applyFont="1" applyFill="1" applyAlignment="1" applyProtection="1">
      <alignment horizontal="center"/>
      <protection/>
    </xf>
    <xf numFmtId="0" fontId="56" fillId="33" borderId="0" xfId="56" applyFont="1" applyFill="1" applyAlignment="1" applyProtection="1">
      <alignment horizontal="center"/>
      <protection/>
    </xf>
    <xf numFmtId="0" fontId="0" fillId="36" borderId="48" xfId="0" applyFont="1" applyFill="1" applyBorder="1" applyAlignment="1">
      <alignment horizontal="center"/>
    </xf>
    <xf numFmtId="0" fontId="0" fillId="33" borderId="49" xfId="0" applyFont="1" applyFill="1" applyBorder="1" applyAlignment="1">
      <alignment horizontal="center"/>
    </xf>
    <xf numFmtId="0" fontId="0" fillId="0" borderId="10" xfId="0" applyNumberFormat="1" applyFont="1" applyFill="1" applyBorder="1" applyAlignment="1">
      <alignment horizontal="center"/>
    </xf>
    <xf numFmtId="0" fontId="58" fillId="36" borderId="0" xfId="56" applyFont="1" applyFill="1" applyAlignment="1" applyProtection="1">
      <alignment horizontal="center"/>
      <protection/>
    </xf>
    <xf numFmtId="0" fontId="59" fillId="33" borderId="0" xfId="56" applyFont="1" applyFill="1" applyAlignment="1" applyProtection="1">
      <alignment horizontal="center"/>
      <protection/>
    </xf>
    <xf numFmtId="0" fontId="10" fillId="36" borderId="0" xfId="0" applyFont="1" applyFill="1" applyAlignment="1">
      <alignment horizontal="left" vertical="top" wrapText="1"/>
    </xf>
    <xf numFmtId="0" fontId="29" fillId="33" borderId="0" xfId="0" applyFont="1" applyFill="1" applyAlignment="1">
      <alignment horizontal="left" vertical="top" wrapText="1"/>
    </xf>
    <xf numFmtId="0" fontId="0" fillId="0" borderId="0" xfId="0" applyAlignment="1">
      <alignment horizontal="left" vertical="top" wrapText="1"/>
    </xf>
    <xf numFmtId="0" fontId="35" fillId="36" borderId="0" xfId="0" applyFont="1" applyFill="1" applyBorder="1" applyAlignment="1">
      <alignment horizontal="center"/>
    </xf>
    <xf numFmtId="0" fontId="35" fillId="33" borderId="0" xfId="0" applyFont="1" applyFill="1" applyBorder="1" applyAlignment="1">
      <alignment horizontal="center"/>
    </xf>
    <xf numFmtId="0" fontId="0" fillId="36" borderId="0" xfId="0" applyFont="1" applyFill="1" applyBorder="1" applyAlignment="1">
      <alignment horizontal="left" vertical="top" wrapText="1"/>
    </xf>
    <xf numFmtId="166" fontId="0" fillId="0" borderId="50" xfId="0" applyNumberFormat="1" applyFont="1" applyFill="1" applyBorder="1" applyAlignment="1">
      <alignment horizontal="center"/>
    </xf>
    <xf numFmtId="166" fontId="0" fillId="0" borderId="51" xfId="0" applyNumberFormat="1" applyFont="1" applyFill="1" applyBorder="1" applyAlignment="1">
      <alignment horizontal="center"/>
    </xf>
    <xf numFmtId="166" fontId="0" fillId="0" borderId="52" xfId="0" applyNumberFormat="1" applyFont="1" applyFill="1" applyBorder="1" applyAlignment="1">
      <alignment horizontal="center"/>
    </xf>
    <xf numFmtId="0" fontId="0" fillId="0" borderId="50" xfId="0" applyFont="1" applyFill="1" applyBorder="1" applyAlignment="1">
      <alignment horizontal="center"/>
    </xf>
    <xf numFmtId="0" fontId="0" fillId="0" borderId="51" xfId="0" applyFont="1" applyFill="1" applyBorder="1" applyAlignment="1">
      <alignment horizontal="center"/>
    </xf>
    <xf numFmtId="0" fontId="0" fillId="0" borderId="52" xfId="0" applyFont="1" applyFill="1" applyBorder="1" applyAlignment="1">
      <alignment horizontal="center"/>
    </xf>
    <xf numFmtId="0" fontId="9" fillId="36" borderId="0" xfId="0" applyFont="1" applyFill="1" applyBorder="1" applyAlignment="1">
      <alignment horizontal="center"/>
    </xf>
    <xf numFmtId="0" fontId="9" fillId="33" borderId="0" xfId="0" applyFont="1" applyFill="1" applyBorder="1" applyAlignment="1">
      <alignment horizontal="center"/>
    </xf>
    <xf numFmtId="0" fontId="17" fillId="36" borderId="0" xfId="0" applyFont="1" applyFill="1" applyBorder="1" applyAlignment="1">
      <alignment horizontal="center"/>
    </xf>
    <xf numFmtId="0" fontId="17" fillId="33" borderId="0" xfId="0" applyFont="1" applyFill="1" applyBorder="1" applyAlignment="1">
      <alignment horizontal="center"/>
    </xf>
    <xf numFmtId="0" fontId="0" fillId="40" borderId="50" xfId="0" applyFont="1" applyFill="1" applyBorder="1" applyAlignment="1">
      <alignment horizontal="center"/>
    </xf>
    <xf numFmtId="0" fontId="0" fillId="40" borderId="51" xfId="0" applyFont="1" applyFill="1" applyBorder="1" applyAlignment="1">
      <alignment horizontal="center"/>
    </xf>
    <xf numFmtId="0" fontId="0" fillId="40" borderId="52" xfId="0" applyFont="1" applyFill="1" applyBorder="1" applyAlignment="1">
      <alignment horizontal="center"/>
    </xf>
    <xf numFmtId="0" fontId="24" fillId="36" borderId="0" xfId="56" applyFont="1" applyFill="1" applyAlignment="1" applyProtection="1">
      <alignment horizontal="center"/>
      <protection/>
    </xf>
    <xf numFmtId="0" fontId="24" fillId="33" borderId="0" xfId="56" applyFont="1" applyFill="1" applyAlignment="1" applyProtection="1">
      <alignment horizontal="center"/>
      <protection/>
    </xf>
    <xf numFmtId="3" fontId="0" fillId="0" borderId="50" xfId="0" applyNumberFormat="1" applyFont="1" applyFill="1" applyBorder="1" applyAlignment="1">
      <alignment horizontal="right"/>
    </xf>
    <xf numFmtId="3" fontId="0" fillId="0" borderId="51" xfId="0" applyNumberFormat="1" applyFont="1" applyFill="1" applyBorder="1" applyAlignment="1">
      <alignment horizontal="right"/>
    </xf>
    <xf numFmtId="3" fontId="0" fillId="0" borderId="52" xfId="0" applyNumberFormat="1" applyFont="1" applyFill="1" applyBorder="1" applyAlignment="1">
      <alignment horizontal="right"/>
    </xf>
    <xf numFmtId="0" fontId="0" fillId="36" borderId="28" xfId="0" applyFont="1" applyFill="1" applyBorder="1" applyAlignment="1">
      <alignment horizontal="center" vertical="top"/>
    </xf>
    <xf numFmtId="0" fontId="0" fillId="33" borderId="28" xfId="0" applyFont="1" applyFill="1" applyBorder="1" applyAlignment="1">
      <alignment horizontal="center" vertical="top"/>
    </xf>
    <xf numFmtId="0" fontId="0" fillId="36" borderId="28" xfId="0" applyFont="1" applyFill="1" applyBorder="1" applyAlignment="1" quotePrefix="1">
      <alignment horizontal="left" vertical="top"/>
    </xf>
    <xf numFmtId="0" fontId="0" fillId="33" borderId="28" xfId="0" applyFont="1" applyFill="1" applyBorder="1" applyAlignment="1">
      <alignment horizontal="left" vertical="top"/>
    </xf>
    <xf numFmtId="0" fontId="19" fillId="36" borderId="0" xfId="0" applyFont="1" applyFill="1" applyBorder="1" applyAlignment="1">
      <alignment horizontal="center"/>
    </xf>
    <xf numFmtId="0" fontId="19" fillId="33" borderId="0" xfId="0" applyFont="1" applyFill="1" applyBorder="1" applyAlignment="1">
      <alignment horizontal="center"/>
    </xf>
    <xf numFmtId="0" fontId="0" fillId="36" borderId="0" xfId="62" applyFont="1" applyFill="1" applyBorder="1" applyAlignment="1">
      <alignment horizontal="center" vertical="top"/>
      <protection/>
    </xf>
    <xf numFmtId="0" fontId="3" fillId="36" borderId="0" xfId="56" applyFill="1" applyAlignment="1" applyProtection="1">
      <alignment horizontal="center" vertical="top"/>
      <protection/>
    </xf>
    <xf numFmtId="0" fontId="3" fillId="36" borderId="0" xfId="56" applyFill="1" applyAlignment="1" applyProtection="1">
      <alignment horizontal="left"/>
      <protection/>
    </xf>
    <xf numFmtId="0" fontId="3" fillId="36" borderId="28" xfId="56" applyFill="1" applyBorder="1" applyAlignment="1" applyProtection="1">
      <alignment horizontal="right"/>
      <protection/>
    </xf>
    <xf numFmtId="0" fontId="3" fillId="33" borderId="28" xfId="56" applyFill="1" applyBorder="1" applyAlignment="1" applyProtection="1">
      <alignment horizontal="right"/>
      <protection/>
    </xf>
    <xf numFmtId="0" fontId="3" fillId="36" borderId="0" xfId="56" applyFill="1" applyAlignment="1" applyProtection="1">
      <alignment/>
      <protection/>
    </xf>
    <xf numFmtId="0" fontId="3" fillId="33" borderId="0" xfId="56" applyFill="1" applyAlignment="1" applyProtection="1">
      <alignment/>
      <protection/>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6" fillId="36" borderId="0" xfId="62" applyFont="1" applyFill="1" applyAlignment="1">
      <alignment horizontal="left" vertical="top" wrapText="1"/>
      <protection/>
    </xf>
    <xf numFmtId="0" fontId="3" fillId="36" borderId="0" xfId="56" applyFill="1" applyAlignment="1" applyProtection="1">
      <alignment horizontal="center"/>
      <protection/>
    </xf>
    <xf numFmtId="0" fontId="3" fillId="36" borderId="0" xfId="56" applyFont="1" applyFill="1" applyAlignment="1" applyProtection="1" quotePrefix="1">
      <alignment horizontal="center"/>
      <protection/>
    </xf>
    <xf numFmtId="0" fontId="3" fillId="33" borderId="0" xfId="56" applyFont="1" applyFill="1" applyAlignment="1" applyProtection="1" quotePrefix="1">
      <alignment horizontal="center"/>
      <protection/>
    </xf>
    <xf numFmtId="0" fontId="2" fillId="36" borderId="0" xfId="0" applyFont="1" applyFill="1" applyAlignment="1">
      <alignment wrapText="1"/>
    </xf>
    <xf numFmtId="0" fontId="0" fillId="33" borderId="0" xfId="0" applyFont="1" applyFill="1" applyAlignment="1">
      <alignment wrapText="1"/>
    </xf>
    <xf numFmtId="0" fontId="6" fillId="36" borderId="0" xfId="0" applyFont="1" applyFill="1" applyBorder="1" applyAlignment="1">
      <alignment horizontal="left" wrapText="1"/>
    </xf>
    <xf numFmtId="0" fontId="6" fillId="33" borderId="0" xfId="0" applyFont="1" applyFill="1" applyBorder="1" applyAlignment="1">
      <alignment horizontal="left" wrapText="1"/>
    </xf>
    <xf numFmtId="0" fontId="0" fillId="0" borderId="50" xfId="0" applyFont="1" applyFill="1" applyBorder="1" applyAlignment="1">
      <alignment horizontal="left"/>
    </xf>
    <xf numFmtId="0" fontId="0" fillId="0" borderId="51" xfId="0" applyFont="1" applyFill="1" applyBorder="1" applyAlignment="1">
      <alignment horizontal="left"/>
    </xf>
    <xf numFmtId="0" fontId="0" fillId="0" borderId="52" xfId="0" applyFont="1" applyFill="1" applyBorder="1" applyAlignment="1">
      <alignment horizontal="left"/>
    </xf>
    <xf numFmtId="168" fontId="0" fillId="0" borderId="51" xfId="0" applyNumberFormat="1" applyFont="1" applyFill="1" applyBorder="1" applyAlignment="1">
      <alignment horizontal="center"/>
    </xf>
    <xf numFmtId="5" fontId="0" fillId="0" borderId="50" xfId="0" applyNumberFormat="1" applyFont="1" applyFill="1" applyBorder="1" applyAlignment="1">
      <alignment horizontal="right"/>
    </xf>
    <xf numFmtId="5" fontId="0" fillId="0" borderId="51" xfId="0" applyNumberFormat="1" applyFont="1" applyFill="1" applyBorder="1" applyAlignment="1">
      <alignment horizontal="right"/>
    </xf>
    <xf numFmtId="5" fontId="0" fillId="0" borderId="52" xfId="0" applyNumberFormat="1" applyFont="1" applyFill="1" applyBorder="1" applyAlignment="1">
      <alignment horizontal="right"/>
    </xf>
    <xf numFmtId="0" fontId="0" fillId="36" borderId="0" xfId="0" applyFont="1" applyFill="1" applyAlignment="1">
      <alignment horizontal="center"/>
    </xf>
    <xf numFmtId="0" fontId="0" fillId="33" borderId="0" xfId="0" applyFont="1" applyFill="1" applyAlignment="1">
      <alignment horizontal="center"/>
    </xf>
    <xf numFmtId="0" fontId="0" fillId="36" borderId="0" xfId="0" applyFont="1" applyFill="1" applyAlignment="1">
      <alignment horizontal="left"/>
    </xf>
    <xf numFmtId="0" fontId="0" fillId="33" borderId="0" xfId="0" applyFont="1" applyFill="1" applyAlignment="1">
      <alignment horizontal="left"/>
    </xf>
    <xf numFmtId="0" fontId="0" fillId="0" borderId="43" xfId="0" applyFont="1" applyFill="1" applyBorder="1" applyAlignment="1">
      <alignment horizontal="right"/>
    </xf>
    <xf numFmtId="0" fontId="0" fillId="0" borderId="44" xfId="0" applyFont="1" applyFill="1" applyBorder="1" applyAlignment="1">
      <alignment horizontal="right"/>
    </xf>
    <xf numFmtId="0" fontId="0" fillId="0" borderId="45" xfId="0" applyFont="1" applyFill="1" applyBorder="1" applyAlignment="1">
      <alignment horizontal="right"/>
    </xf>
    <xf numFmtId="0" fontId="3" fillId="36" borderId="0" xfId="56" applyFill="1" applyBorder="1" applyAlignment="1" applyProtection="1">
      <alignment horizontal="center"/>
      <protection/>
    </xf>
    <xf numFmtId="0" fontId="3" fillId="33" borderId="0" xfId="56" applyFill="1" applyBorder="1" applyAlignment="1" applyProtection="1">
      <alignment horizontal="center"/>
      <protection/>
    </xf>
    <xf numFmtId="0" fontId="0" fillId="36" borderId="0" xfId="0" applyFont="1" applyFill="1" applyAlignment="1">
      <alignment horizontal="left" vertical="top" wrapText="1"/>
    </xf>
    <xf numFmtId="0" fontId="0" fillId="33" borderId="0" xfId="0" applyFont="1" applyFill="1" applyAlignment="1">
      <alignment horizontal="left" vertical="top" wrapText="1"/>
    </xf>
    <xf numFmtId="0" fontId="2" fillId="36" borderId="0" xfId="0" applyFont="1" applyFill="1" applyAlignment="1">
      <alignment horizontal="center"/>
    </xf>
    <xf numFmtId="0" fontId="2" fillId="33" borderId="0" xfId="0" applyFont="1" applyFill="1" applyAlignment="1">
      <alignment horizontal="center"/>
    </xf>
    <xf numFmtId="0" fontId="3" fillId="33" borderId="0" xfId="56" applyFill="1" applyAlignment="1" applyProtection="1">
      <alignment horizontal="left"/>
      <protection/>
    </xf>
    <xf numFmtId="49" fontId="0" fillId="0" borderId="50" xfId="0" applyNumberFormat="1" applyFont="1" applyFill="1" applyBorder="1" applyAlignment="1">
      <alignment horizontal="center"/>
    </xf>
    <xf numFmtId="49" fontId="0" fillId="0" borderId="51" xfId="0" applyNumberFormat="1" applyFont="1" applyFill="1" applyBorder="1" applyAlignment="1">
      <alignment horizontal="center"/>
    </xf>
    <xf numFmtId="49" fontId="0" fillId="0" borderId="52" xfId="0" applyNumberFormat="1" applyFont="1" applyFill="1" applyBorder="1" applyAlignment="1">
      <alignment horizontal="center"/>
    </xf>
    <xf numFmtId="165" fontId="0" fillId="0" borderId="50" xfId="0" applyNumberFormat="1" applyFont="1" applyFill="1" applyBorder="1" applyAlignment="1">
      <alignment horizontal="left"/>
    </xf>
    <xf numFmtId="165" fontId="0" fillId="0" borderId="51" xfId="0" applyNumberFormat="1" applyFont="1" applyFill="1" applyBorder="1" applyAlignment="1">
      <alignment horizontal="left"/>
    </xf>
    <xf numFmtId="165" fontId="0" fillId="0" borderId="52" xfId="0" applyNumberFormat="1" applyFont="1" applyFill="1" applyBorder="1" applyAlignment="1">
      <alignment horizontal="left"/>
    </xf>
    <xf numFmtId="49" fontId="0" fillId="0" borderId="50" xfId="0" applyNumberFormat="1" applyFont="1" applyFill="1" applyBorder="1" applyAlignment="1">
      <alignment horizontal="left"/>
    </xf>
    <xf numFmtId="49" fontId="0" fillId="0" borderId="51" xfId="0" applyNumberFormat="1" applyFont="1" applyFill="1" applyBorder="1" applyAlignment="1">
      <alignment horizontal="left"/>
    </xf>
    <xf numFmtId="49" fontId="0" fillId="0" borderId="52" xfId="0" applyNumberFormat="1" applyFont="1" applyFill="1" applyBorder="1" applyAlignment="1">
      <alignment horizontal="left"/>
    </xf>
    <xf numFmtId="37" fontId="0" fillId="36" borderId="42" xfId="0" applyNumberFormat="1" applyFont="1" applyFill="1" applyBorder="1" applyAlignment="1">
      <alignment horizontal="right"/>
    </xf>
    <xf numFmtId="3" fontId="0" fillId="36" borderId="42" xfId="0" applyNumberFormat="1" applyFont="1" applyFill="1" applyBorder="1" applyAlignment="1">
      <alignment horizontal="right"/>
    </xf>
    <xf numFmtId="0" fontId="0" fillId="0" borderId="10" xfId="0" applyFont="1" applyFill="1" applyBorder="1" applyAlignment="1">
      <alignment horizontal="left"/>
    </xf>
    <xf numFmtId="0" fontId="0" fillId="0" borderId="48" xfId="0" applyFont="1" applyFill="1" applyBorder="1" applyAlignment="1">
      <alignment horizontal="left"/>
    </xf>
    <xf numFmtId="0" fontId="0" fillId="0" borderId="28" xfId="0" applyFont="1" applyFill="1" applyBorder="1" applyAlignment="1">
      <alignment horizontal="left"/>
    </xf>
    <xf numFmtId="0" fontId="0" fillId="0" borderId="49" xfId="0" applyFont="1" applyFill="1" applyBorder="1" applyAlignment="1">
      <alignment horizontal="left"/>
    </xf>
    <xf numFmtId="165" fontId="0" fillId="0" borderId="10" xfId="0" applyNumberFormat="1" applyFont="1" applyFill="1" applyBorder="1" applyAlignment="1">
      <alignment horizontal="center"/>
    </xf>
    <xf numFmtId="169" fontId="0" fillId="0" borderId="10" xfId="0" applyNumberFormat="1" applyFont="1" applyFill="1" applyBorder="1" applyAlignment="1">
      <alignment horizontal="center"/>
    </xf>
    <xf numFmtId="168" fontId="0" fillId="0" borderId="50" xfId="0" applyNumberFormat="1" applyFont="1" applyFill="1" applyBorder="1" applyAlignment="1">
      <alignment horizontal="center"/>
    </xf>
    <xf numFmtId="168" fontId="0" fillId="0" borderId="52" xfId="0" applyNumberFormat="1" applyFont="1" applyFill="1" applyBorder="1" applyAlignment="1">
      <alignment horizontal="center"/>
    </xf>
    <xf numFmtId="171" fontId="0" fillId="0" borderId="50" xfId="0" applyNumberFormat="1" applyFont="1" applyFill="1" applyBorder="1" applyAlignment="1">
      <alignment horizontal="left"/>
    </xf>
    <xf numFmtId="171" fontId="0" fillId="0" borderId="51" xfId="0" applyNumberFormat="1" applyFont="1" applyFill="1" applyBorder="1" applyAlignment="1">
      <alignment horizontal="left"/>
    </xf>
    <xf numFmtId="171" fontId="0" fillId="0" borderId="52" xfId="0" applyNumberFormat="1" applyFont="1" applyFill="1" applyBorder="1" applyAlignment="1">
      <alignment horizontal="left"/>
    </xf>
    <xf numFmtId="5" fontId="0" fillId="0" borderId="10" xfId="0" applyNumberFormat="1" applyFont="1" applyFill="1" applyBorder="1" applyAlignment="1">
      <alignment horizontal="center"/>
    </xf>
    <xf numFmtId="0" fontId="13" fillId="36" borderId="0" xfId="0" applyFont="1" applyFill="1" applyBorder="1" applyAlignment="1">
      <alignment horizontal="left"/>
    </xf>
    <xf numFmtId="0" fontId="13" fillId="33" borderId="0" xfId="0" applyFont="1" applyFill="1" applyBorder="1" applyAlignment="1">
      <alignment horizontal="left"/>
    </xf>
    <xf numFmtId="165" fontId="0" fillId="36" borderId="0" xfId="0" applyNumberFormat="1" applyFont="1" applyFill="1" applyBorder="1" applyAlignment="1">
      <alignment horizontal="center"/>
    </xf>
    <xf numFmtId="165" fontId="0" fillId="33" borderId="0" xfId="0" applyNumberFormat="1" applyFont="1" applyFill="1" applyBorder="1" applyAlignment="1">
      <alignment horizontal="center"/>
    </xf>
    <xf numFmtId="166" fontId="0" fillId="36" borderId="0" xfId="0" applyNumberFormat="1" applyFont="1" applyFill="1" applyBorder="1" applyAlignment="1">
      <alignment horizontal="center"/>
    </xf>
    <xf numFmtId="166" fontId="0" fillId="33" borderId="0" xfId="0" applyNumberFormat="1" applyFont="1" applyFill="1" applyBorder="1" applyAlignment="1">
      <alignment horizontal="center"/>
    </xf>
    <xf numFmtId="172" fontId="0" fillId="0" borderId="48" xfId="0" applyNumberFormat="1" applyFont="1" applyFill="1" applyBorder="1" applyAlignment="1">
      <alignment horizontal="right"/>
    </xf>
    <xf numFmtId="172" fontId="0" fillId="0" borderId="28" xfId="0" applyNumberFormat="1" applyFont="1" applyFill="1" applyBorder="1" applyAlignment="1">
      <alignment horizontal="right"/>
    </xf>
    <xf numFmtId="172" fontId="0" fillId="0" borderId="49" xfId="0" applyNumberFormat="1" applyFont="1" applyFill="1" applyBorder="1" applyAlignment="1">
      <alignment horizontal="right"/>
    </xf>
    <xf numFmtId="0" fontId="0" fillId="0" borderId="50" xfId="0" applyNumberFormat="1" applyFont="1" applyFill="1" applyBorder="1" applyAlignment="1">
      <alignment horizontal="left" vertical="top"/>
    </xf>
    <xf numFmtId="0" fontId="0" fillId="0" borderId="51" xfId="0" applyNumberFormat="1" applyFont="1" applyFill="1" applyBorder="1" applyAlignment="1">
      <alignment horizontal="left" vertical="top"/>
    </xf>
    <xf numFmtId="0" fontId="0" fillId="0" borderId="52" xfId="0" applyNumberFormat="1" applyFont="1" applyFill="1" applyBorder="1" applyAlignment="1">
      <alignment horizontal="left" vertical="top"/>
    </xf>
    <xf numFmtId="167" fontId="0" fillId="0" borderId="50" xfId="0" applyNumberFormat="1" applyFont="1" applyFill="1" applyBorder="1" applyAlignment="1">
      <alignment/>
    </xf>
    <xf numFmtId="167" fontId="0" fillId="0" borderId="51" xfId="0" applyNumberFormat="1" applyFont="1" applyFill="1" applyBorder="1" applyAlignment="1">
      <alignment/>
    </xf>
    <xf numFmtId="167" fontId="0" fillId="0" borderId="52" xfId="0" applyNumberFormat="1" applyFont="1" applyFill="1" applyBorder="1" applyAlignment="1">
      <alignment/>
    </xf>
    <xf numFmtId="0" fontId="0" fillId="0" borderId="50" xfId="0" applyFont="1" applyFill="1" applyBorder="1" applyAlignment="1">
      <alignment horizontal="left" vertical="top"/>
    </xf>
    <xf numFmtId="0" fontId="0" fillId="0" borderId="51" xfId="0" applyFont="1" applyFill="1" applyBorder="1" applyAlignment="1">
      <alignment horizontal="left" vertical="top"/>
    </xf>
    <xf numFmtId="0" fontId="0" fillId="0" borderId="52" xfId="0" applyFont="1" applyFill="1" applyBorder="1" applyAlignment="1">
      <alignment horizontal="left" vertical="top"/>
    </xf>
    <xf numFmtId="172" fontId="17" fillId="0" borderId="48" xfId="0" applyNumberFormat="1" applyFont="1" applyFill="1" applyBorder="1" applyAlignment="1">
      <alignment horizontal="center"/>
    </xf>
    <xf numFmtId="172" fontId="17" fillId="0" borderId="49" xfId="0" applyNumberFormat="1" applyFont="1" applyFill="1" applyBorder="1" applyAlignment="1">
      <alignment horizontal="center"/>
    </xf>
    <xf numFmtId="14" fontId="0" fillId="0" borderId="50" xfId="0" applyNumberFormat="1" applyFont="1" applyFill="1" applyBorder="1" applyAlignment="1">
      <alignment horizontal="center"/>
    </xf>
    <xf numFmtId="0" fontId="0" fillId="0" borderId="51" xfId="0" applyNumberFormat="1" applyFont="1" applyFill="1" applyBorder="1" applyAlignment="1">
      <alignment horizontal="center"/>
    </xf>
    <xf numFmtId="0" fontId="0" fillId="0" borderId="52" xfId="0" applyNumberFormat="1" applyFont="1" applyFill="1" applyBorder="1" applyAlignment="1">
      <alignment horizontal="center"/>
    </xf>
    <xf numFmtId="0" fontId="0" fillId="0" borderId="51" xfId="0" applyFont="1" applyFill="1" applyBorder="1" applyAlignment="1">
      <alignment/>
    </xf>
    <xf numFmtId="0" fontId="0" fillId="0" borderId="52" xfId="0" applyFont="1" applyFill="1" applyBorder="1" applyAlignment="1">
      <alignment/>
    </xf>
    <xf numFmtId="168" fontId="0" fillId="0" borderId="50" xfId="0" applyNumberFormat="1" applyFont="1" applyFill="1" applyBorder="1" applyAlignment="1">
      <alignment horizontal="left"/>
    </xf>
    <xf numFmtId="168" fontId="0" fillId="0" borderId="51" xfId="0" applyNumberFormat="1" applyFont="1" applyFill="1" applyBorder="1" applyAlignment="1">
      <alignment horizontal="left"/>
    </xf>
    <xf numFmtId="168" fontId="0" fillId="0" borderId="52" xfId="0" applyNumberFormat="1" applyFont="1" applyFill="1" applyBorder="1" applyAlignment="1">
      <alignment horizontal="left"/>
    </xf>
    <xf numFmtId="0" fontId="2" fillId="36" borderId="0" xfId="0" applyFont="1" applyFill="1" applyBorder="1" applyAlignment="1">
      <alignment horizontal="left"/>
    </xf>
    <xf numFmtId="0" fontId="2" fillId="33" borderId="0" xfId="0" applyFont="1" applyFill="1" applyBorder="1" applyAlignment="1">
      <alignment horizontal="left"/>
    </xf>
    <xf numFmtId="0" fontId="0" fillId="0" borderId="51" xfId="0" applyFont="1" applyFill="1" applyBorder="1" applyAlignment="1">
      <alignment vertical="top"/>
    </xf>
    <xf numFmtId="0" fontId="0" fillId="0" borderId="52" xfId="0" applyFont="1" applyFill="1" applyBorder="1" applyAlignment="1">
      <alignment vertical="top"/>
    </xf>
    <xf numFmtId="0" fontId="3" fillId="4" borderId="0" xfId="56" applyFont="1" applyFill="1" applyBorder="1" applyAlignment="1" applyProtection="1">
      <alignment horizontal="left" vertical="center"/>
      <protection/>
    </xf>
    <xf numFmtId="166" fontId="0" fillId="0" borderId="50" xfId="0" applyNumberFormat="1" applyFont="1" applyFill="1" applyBorder="1" applyAlignment="1">
      <alignment horizontal="left"/>
    </xf>
    <xf numFmtId="0" fontId="2" fillId="36" borderId="29" xfId="0" applyFont="1" applyFill="1" applyBorder="1" applyAlignment="1">
      <alignment horizontal="center"/>
    </xf>
    <xf numFmtId="39" fontId="0" fillId="0" borderId="50" xfId="0" applyNumberFormat="1" applyFont="1" applyFill="1" applyBorder="1" applyAlignment="1">
      <alignment horizontal="right"/>
    </xf>
    <xf numFmtId="39" fontId="0" fillId="0" borderId="51" xfId="0" applyNumberFormat="1" applyFont="1" applyFill="1" applyBorder="1" applyAlignment="1">
      <alignment horizontal="right"/>
    </xf>
    <xf numFmtId="39" fontId="0" fillId="0" borderId="52" xfId="0" applyNumberFormat="1" applyFont="1" applyFill="1" applyBorder="1" applyAlignment="1">
      <alignment horizontal="right"/>
    </xf>
    <xf numFmtId="0" fontId="6" fillId="36" borderId="0" xfId="0" applyNumberFormat="1" applyFont="1" applyFill="1" applyAlignment="1">
      <alignment horizontal="center"/>
    </xf>
    <xf numFmtId="0" fontId="6" fillId="33" borderId="0" xfId="0" applyNumberFormat="1" applyFont="1" applyFill="1" applyAlignment="1">
      <alignment horizontal="center"/>
    </xf>
    <xf numFmtId="0" fontId="0" fillId="0" borderId="48" xfId="0" applyNumberFormat="1" applyFont="1" applyFill="1" applyBorder="1" applyAlignment="1">
      <alignment horizontal="center"/>
    </xf>
    <xf numFmtId="0" fontId="0" fillId="0" borderId="49" xfId="0" applyNumberFormat="1" applyFont="1" applyFill="1" applyBorder="1" applyAlignment="1">
      <alignment horizontal="center"/>
    </xf>
    <xf numFmtId="0" fontId="0" fillId="36" borderId="0" xfId="0" applyNumberFormat="1" applyFont="1" applyFill="1" applyAlignment="1">
      <alignment horizontal="center"/>
    </xf>
    <xf numFmtId="0" fontId="0" fillId="33" borderId="0" xfId="0" applyNumberFormat="1" applyFont="1" applyFill="1" applyAlignment="1">
      <alignment horizontal="center"/>
    </xf>
    <xf numFmtId="0" fontId="0" fillId="40" borderId="48" xfId="0" applyNumberFormat="1" applyFont="1" applyFill="1" applyBorder="1" applyAlignment="1">
      <alignment horizontal="center"/>
    </xf>
    <xf numFmtId="0" fontId="0" fillId="40" borderId="49" xfId="0" applyNumberFormat="1" applyFont="1" applyFill="1" applyBorder="1" applyAlignment="1">
      <alignment horizontal="center"/>
    </xf>
    <xf numFmtId="1" fontId="2" fillId="36" borderId="0" xfId="0" applyNumberFormat="1" applyFont="1" applyFill="1" applyBorder="1" applyAlignment="1">
      <alignment horizontal="center"/>
    </xf>
    <xf numFmtId="1" fontId="2" fillId="33" borderId="0" xfId="0" applyNumberFormat="1" applyFont="1" applyFill="1" applyBorder="1" applyAlignment="1">
      <alignment horizontal="center"/>
    </xf>
    <xf numFmtId="0" fontId="28" fillId="36" borderId="0" xfId="0" applyFont="1" applyFill="1" applyBorder="1" applyAlignment="1">
      <alignment horizontal="center"/>
    </xf>
    <xf numFmtId="0" fontId="28" fillId="33" borderId="0" xfId="0" applyFont="1" applyFill="1" applyBorder="1" applyAlignment="1">
      <alignment horizontal="center"/>
    </xf>
    <xf numFmtId="0" fontId="10" fillId="38" borderId="0" xfId="0" applyFont="1" applyFill="1" applyAlignment="1">
      <alignment horizontal="left" vertical="top" wrapText="1"/>
    </xf>
    <xf numFmtId="0" fontId="0" fillId="4" borderId="48" xfId="0" applyFont="1" applyFill="1" applyBorder="1" applyAlignment="1">
      <alignment horizontal="center"/>
    </xf>
    <xf numFmtId="0" fontId="0" fillId="4" borderId="28" xfId="0" applyFont="1" applyFill="1" applyBorder="1" applyAlignment="1">
      <alignment horizontal="center"/>
    </xf>
    <xf numFmtId="0" fontId="0" fillId="4" borderId="49" xfId="0" applyFont="1" applyFill="1" applyBorder="1" applyAlignment="1">
      <alignment horizontal="center"/>
    </xf>
    <xf numFmtId="0" fontId="0" fillId="36" borderId="0" xfId="0" applyNumberFormat="1" applyFont="1" applyFill="1" applyAlignment="1">
      <alignment horizontal="right"/>
    </xf>
    <xf numFmtId="0" fontId="0" fillId="33" borderId="0" xfId="0" applyNumberFormat="1" applyFont="1" applyFill="1" applyAlignment="1">
      <alignment horizontal="right"/>
    </xf>
    <xf numFmtId="0" fontId="0" fillId="0" borderId="53" xfId="0" applyNumberFormat="1" applyFont="1" applyFill="1" applyBorder="1" applyAlignment="1">
      <alignment horizontal="left"/>
    </xf>
    <xf numFmtId="0" fontId="0" fillId="0" borderId="19" xfId="0" applyNumberFormat="1" applyFont="1" applyFill="1" applyBorder="1" applyAlignment="1">
      <alignment horizontal="left"/>
    </xf>
    <xf numFmtId="0" fontId="0" fillId="0" borderId="54" xfId="0" applyNumberFormat="1" applyFont="1" applyFill="1" applyBorder="1" applyAlignment="1">
      <alignment horizontal="left"/>
    </xf>
    <xf numFmtId="0" fontId="0" fillId="0" borderId="18"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55" xfId="0" applyNumberFormat="1" applyFont="1" applyFill="1" applyBorder="1" applyAlignment="1">
      <alignment horizontal="left"/>
    </xf>
    <xf numFmtId="0" fontId="0" fillId="0" borderId="56" xfId="0" applyNumberFormat="1" applyFont="1" applyFill="1" applyBorder="1" applyAlignment="1">
      <alignment horizontal="left"/>
    </xf>
    <xf numFmtId="0" fontId="0" fillId="0" borderId="29" xfId="0" applyNumberFormat="1" applyFont="1" applyFill="1" applyBorder="1" applyAlignment="1">
      <alignment horizontal="left"/>
    </xf>
    <xf numFmtId="0" fontId="0" fillId="0" borderId="57" xfId="0" applyNumberFormat="1" applyFont="1" applyFill="1" applyBorder="1" applyAlignment="1">
      <alignment horizontal="left"/>
    </xf>
    <xf numFmtId="0" fontId="18" fillId="36" borderId="58" xfId="0" applyNumberFormat="1" applyFont="1" applyFill="1" applyBorder="1" applyAlignment="1">
      <alignment horizontal="center"/>
    </xf>
    <xf numFmtId="0" fontId="18" fillId="33" borderId="58" xfId="0" applyNumberFormat="1" applyFont="1" applyFill="1" applyBorder="1" applyAlignment="1">
      <alignment horizontal="center"/>
    </xf>
    <xf numFmtId="0" fontId="6" fillId="36" borderId="0" xfId="0" applyFont="1" applyFill="1" applyAlignment="1">
      <alignment horizontal="center"/>
    </xf>
    <xf numFmtId="0" fontId="6" fillId="33" borderId="0" xfId="0" applyFont="1" applyFill="1" applyAlignment="1">
      <alignment horizontal="center"/>
    </xf>
    <xf numFmtId="0" fontId="18" fillId="36" borderId="0" xfId="0" applyNumberFormat="1" applyFont="1" applyFill="1" applyAlignment="1">
      <alignment horizontal="center"/>
    </xf>
    <xf numFmtId="0" fontId="18" fillId="33" borderId="0" xfId="0" applyNumberFormat="1" applyFont="1" applyFill="1" applyAlignment="1">
      <alignment horizontal="center"/>
    </xf>
    <xf numFmtId="0" fontId="0" fillId="36" borderId="40" xfId="0" applyNumberFormat="1" applyFont="1" applyFill="1" applyBorder="1" applyAlignment="1">
      <alignment horizontal="center"/>
    </xf>
    <xf numFmtId="0" fontId="0" fillId="33" borderId="40" xfId="0" applyNumberFormat="1" applyFont="1" applyFill="1" applyBorder="1" applyAlignment="1">
      <alignment horizontal="center"/>
    </xf>
    <xf numFmtId="0" fontId="0" fillId="40" borderId="50" xfId="0" applyFont="1" applyFill="1" applyBorder="1" applyAlignment="1">
      <alignment horizontal="center"/>
    </xf>
    <xf numFmtId="0" fontId="0" fillId="40" borderId="51" xfId="0" applyFont="1" applyFill="1" applyBorder="1" applyAlignment="1">
      <alignment horizontal="center"/>
    </xf>
    <xf numFmtId="0" fontId="0" fillId="40" borderId="52" xfId="0" applyFont="1" applyFill="1" applyBorder="1" applyAlignment="1">
      <alignment horizontal="center"/>
    </xf>
    <xf numFmtId="166" fontId="2" fillId="40" borderId="50" xfId="0" applyNumberFormat="1" applyFont="1" applyFill="1" applyBorder="1" applyAlignment="1">
      <alignment horizontal="center"/>
    </xf>
    <xf numFmtId="166" fontId="2" fillId="40" borderId="51" xfId="0" applyNumberFormat="1" applyFont="1" applyFill="1" applyBorder="1" applyAlignment="1">
      <alignment horizontal="center"/>
    </xf>
    <xf numFmtId="166" fontId="2" fillId="40" borderId="52" xfId="0" applyNumberFormat="1" applyFont="1" applyFill="1" applyBorder="1" applyAlignment="1">
      <alignment horizontal="center"/>
    </xf>
    <xf numFmtId="168" fontId="0" fillId="0" borderId="48" xfId="0" applyNumberFormat="1" applyFont="1" applyFill="1" applyBorder="1" applyAlignment="1">
      <alignment horizontal="center"/>
    </xf>
    <xf numFmtId="168" fontId="0" fillId="0" borderId="28" xfId="0" applyNumberFormat="1" applyFont="1" applyFill="1" applyBorder="1" applyAlignment="1">
      <alignment horizontal="center"/>
    </xf>
    <xf numFmtId="168" fontId="0" fillId="0" borderId="49" xfId="0" applyNumberFormat="1" applyFont="1" applyFill="1" applyBorder="1" applyAlignment="1">
      <alignment horizontal="center"/>
    </xf>
    <xf numFmtId="0" fontId="0" fillId="0" borderId="10" xfId="0" applyNumberFormat="1" applyFont="1" applyFill="1" applyBorder="1" applyAlignment="1">
      <alignment horizontal="center"/>
    </xf>
    <xf numFmtId="0" fontId="3" fillId="36" borderId="0" xfId="56" applyNumberFormat="1" applyFill="1" applyAlignment="1" applyProtection="1">
      <alignment horizontal="center"/>
      <protection/>
    </xf>
    <xf numFmtId="0" fontId="3" fillId="33" borderId="0" xfId="56" applyNumberFormat="1" applyFill="1" applyAlignment="1" applyProtection="1">
      <alignment horizontal="center"/>
      <protection/>
    </xf>
    <xf numFmtId="0" fontId="0" fillId="0" borderId="28" xfId="0" applyNumberFormat="1" applyFont="1" applyFill="1" applyBorder="1" applyAlignment="1">
      <alignment horizontal="center"/>
    </xf>
    <xf numFmtId="0" fontId="6" fillId="0" borderId="48" xfId="0" applyNumberFormat="1" applyFont="1" applyFill="1" applyBorder="1" applyAlignment="1">
      <alignment horizontal="left"/>
    </xf>
    <xf numFmtId="0" fontId="6" fillId="0" borderId="28" xfId="0" applyNumberFormat="1" applyFont="1" applyFill="1" applyBorder="1" applyAlignment="1">
      <alignment horizontal="left"/>
    </xf>
    <xf numFmtId="0" fontId="6" fillId="0" borderId="49" xfId="0" applyNumberFormat="1" applyFont="1" applyFill="1" applyBorder="1" applyAlignment="1">
      <alignment horizontal="left"/>
    </xf>
    <xf numFmtId="0" fontId="0" fillId="0" borderId="48" xfId="0" applyFont="1" applyFill="1" applyBorder="1" applyAlignment="1">
      <alignment horizontal="center"/>
    </xf>
    <xf numFmtId="0" fontId="0" fillId="0" borderId="49" xfId="0" applyFont="1" applyFill="1" applyBorder="1" applyAlignment="1">
      <alignment horizontal="center"/>
    </xf>
    <xf numFmtId="0" fontId="0" fillId="0" borderId="50" xfId="0" applyFont="1" applyFill="1" applyBorder="1" applyAlignment="1">
      <alignment horizontal="center"/>
    </xf>
    <xf numFmtId="0" fontId="0" fillId="0" borderId="51" xfId="0" applyFont="1" applyFill="1" applyBorder="1" applyAlignment="1">
      <alignment horizontal="center"/>
    </xf>
    <xf numFmtId="0" fontId="0" fillId="0" borderId="52" xfId="0" applyFont="1" applyFill="1" applyBorder="1" applyAlignment="1">
      <alignment horizontal="center"/>
    </xf>
    <xf numFmtId="0" fontId="0" fillId="36" borderId="55" xfId="0" applyNumberFormat="1" applyFont="1" applyFill="1" applyBorder="1" applyAlignment="1">
      <alignment horizontal="center"/>
    </xf>
    <xf numFmtId="164" fontId="6" fillId="36" borderId="0" xfId="0" applyNumberFormat="1" applyFont="1" applyFill="1" applyAlignment="1">
      <alignment vertical="top" wrapText="1"/>
    </xf>
    <xf numFmtId="0" fontId="0" fillId="33" borderId="0" xfId="0" applyFill="1" applyAlignment="1">
      <alignment vertical="top" wrapText="1"/>
    </xf>
    <xf numFmtId="172" fontId="17" fillId="0" borderId="48" xfId="0" applyNumberFormat="1" applyFont="1" applyFill="1" applyBorder="1" applyAlignment="1">
      <alignment/>
    </xf>
    <xf numFmtId="172" fontId="17" fillId="0" borderId="28" xfId="0" applyNumberFormat="1" applyFont="1" applyFill="1" applyBorder="1" applyAlignment="1">
      <alignment/>
    </xf>
    <xf numFmtId="172" fontId="17" fillId="0" borderId="49" xfId="0" applyNumberFormat="1" applyFont="1" applyFill="1" applyBorder="1" applyAlignment="1">
      <alignment/>
    </xf>
    <xf numFmtId="0" fontId="0" fillId="33" borderId="0" xfId="0" applyFill="1" applyAlignment="1">
      <alignment horizontal="center"/>
    </xf>
    <xf numFmtId="0" fontId="64" fillId="36" borderId="0" xfId="0" applyFont="1" applyFill="1" applyBorder="1" applyAlignment="1">
      <alignment horizontal="center"/>
    </xf>
    <xf numFmtId="0" fontId="64" fillId="33" borderId="0" xfId="0" applyFont="1" applyFill="1" applyBorder="1" applyAlignment="1">
      <alignment horizontal="center"/>
    </xf>
    <xf numFmtId="37" fontId="19" fillId="36" borderId="48" xfId="0" applyNumberFormat="1" applyFont="1" applyFill="1" applyBorder="1" applyAlignment="1">
      <alignment horizontal="right"/>
    </xf>
    <xf numFmtId="37" fontId="19" fillId="33" borderId="28" xfId="0" applyNumberFormat="1" applyFont="1" applyFill="1" applyBorder="1" applyAlignment="1">
      <alignment horizontal="right"/>
    </xf>
    <xf numFmtId="37" fontId="19" fillId="33" borderId="49" xfId="0" applyNumberFormat="1" applyFont="1" applyFill="1" applyBorder="1" applyAlignment="1">
      <alignment horizontal="right"/>
    </xf>
    <xf numFmtId="0" fontId="0" fillId="36" borderId="29" xfId="0" applyFont="1" applyFill="1" applyBorder="1" applyAlignment="1">
      <alignment horizontal="center"/>
    </xf>
    <xf numFmtId="0" fontId="0" fillId="33" borderId="29" xfId="0" applyFill="1" applyBorder="1" applyAlignment="1">
      <alignment horizontal="center"/>
    </xf>
    <xf numFmtId="9" fontId="17" fillId="0" borderId="48" xfId="0" applyNumberFormat="1" applyFont="1" applyFill="1" applyBorder="1" applyAlignment="1">
      <alignment horizontal="right"/>
    </xf>
    <xf numFmtId="9" fontId="17" fillId="0" borderId="28" xfId="0" applyNumberFormat="1" applyFont="1" applyFill="1" applyBorder="1" applyAlignment="1">
      <alignment horizontal="right"/>
    </xf>
    <xf numFmtId="9" fontId="17" fillId="0" borderId="49" xfId="0" applyNumberFormat="1" applyFont="1" applyFill="1" applyBorder="1" applyAlignment="1">
      <alignment horizontal="right"/>
    </xf>
    <xf numFmtId="0" fontId="0" fillId="0" borderId="28" xfId="0" applyFont="1" applyFill="1" applyBorder="1" applyAlignment="1">
      <alignment horizontal="center"/>
    </xf>
    <xf numFmtId="37" fontId="0" fillId="0" borderId="48" xfId="0" applyNumberFormat="1" applyFont="1" applyFill="1" applyBorder="1" applyAlignment="1">
      <alignment horizontal="right"/>
    </xf>
    <xf numFmtId="37" fontId="0" fillId="0" borderId="28" xfId="0" applyNumberFormat="1" applyFont="1" applyFill="1" applyBorder="1" applyAlignment="1">
      <alignment horizontal="right"/>
    </xf>
    <xf numFmtId="37" fontId="0" fillId="0" borderId="49" xfId="0" applyNumberFormat="1" applyFont="1" applyFill="1" applyBorder="1" applyAlignment="1">
      <alignment horizontal="right"/>
    </xf>
    <xf numFmtId="172" fontId="17" fillId="36" borderId="48" xfId="0" applyNumberFormat="1" applyFont="1" applyFill="1" applyBorder="1" applyAlignment="1">
      <alignment horizontal="right"/>
    </xf>
    <xf numFmtId="172" fontId="17" fillId="33" borderId="28" xfId="0" applyNumberFormat="1" applyFont="1" applyFill="1" applyBorder="1" applyAlignment="1">
      <alignment horizontal="right"/>
    </xf>
    <xf numFmtId="172" fontId="17" fillId="33" borderId="49" xfId="0" applyNumberFormat="1" applyFont="1" applyFill="1" applyBorder="1" applyAlignment="1">
      <alignment horizontal="right"/>
    </xf>
    <xf numFmtId="0" fontId="0" fillId="0" borderId="48" xfId="0" applyFont="1" applyFill="1" applyBorder="1" applyAlignment="1">
      <alignment/>
    </xf>
    <xf numFmtId="0" fontId="0" fillId="0" borderId="28" xfId="0" applyFont="1" applyFill="1" applyBorder="1" applyAlignment="1">
      <alignment/>
    </xf>
    <xf numFmtId="0" fontId="0" fillId="0" borderId="49" xfId="0" applyFont="1" applyFill="1" applyBorder="1" applyAlignment="1">
      <alignment/>
    </xf>
    <xf numFmtId="0" fontId="0" fillId="36" borderId="0" xfId="0" applyFont="1" applyFill="1" applyBorder="1" applyAlignment="1">
      <alignment horizontal="left" vertical="top"/>
    </xf>
    <xf numFmtId="0" fontId="0" fillId="33" borderId="0" xfId="0" applyFont="1" applyFill="1" applyBorder="1" applyAlignment="1">
      <alignment horizontal="left" vertical="top"/>
    </xf>
    <xf numFmtId="3" fontId="0" fillId="0" borderId="48" xfId="0" applyNumberFormat="1" applyFont="1" applyFill="1" applyBorder="1" applyAlignment="1">
      <alignment horizontal="center"/>
    </xf>
    <xf numFmtId="3" fontId="0" fillId="0" borderId="28" xfId="0" applyNumberFormat="1" applyFont="1" applyFill="1" applyBorder="1" applyAlignment="1">
      <alignment horizontal="center"/>
    </xf>
    <xf numFmtId="3" fontId="0" fillId="0" borderId="49" xfId="0" applyNumberFormat="1" applyFont="1" applyFill="1" applyBorder="1" applyAlignment="1">
      <alignment horizontal="center"/>
    </xf>
    <xf numFmtId="3" fontId="0" fillId="0" borderId="48" xfId="0" applyNumberFormat="1" applyFont="1" applyFill="1" applyBorder="1" applyAlignment="1">
      <alignment horizontal="right"/>
    </xf>
    <xf numFmtId="3" fontId="0" fillId="0" borderId="28" xfId="0" applyNumberFormat="1" applyFont="1" applyFill="1" applyBorder="1" applyAlignment="1">
      <alignment horizontal="right"/>
    </xf>
    <xf numFmtId="3" fontId="0" fillId="0" borderId="49" xfId="0" applyNumberFormat="1" applyFont="1" applyFill="1" applyBorder="1" applyAlignment="1">
      <alignment horizontal="right"/>
    </xf>
    <xf numFmtId="0" fontId="0" fillId="0" borderId="48" xfId="0" applyFill="1" applyBorder="1" applyAlignment="1">
      <alignment horizontal="center"/>
    </xf>
    <xf numFmtId="0" fontId="0" fillId="0" borderId="49" xfId="0" applyFill="1" applyBorder="1" applyAlignment="1">
      <alignment horizontal="center"/>
    </xf>
    <xf numFmtId="177" fontId="0" fillId="0" borderId="48" xfId="0" applyNumberFormat="1" applyFont="1" applyFill="1" applyBorder="1" applyAlignment="1">
      <alignment horizontal="right"/>
    </xf>
    <xf numFmtId="177" fontId="0" fillId="0" borderId="28" xfId="0" applyNumberFormat="1" applyFont="1" applyFill="1" applyBorder="1" applyAlignment="1">
      <alignment horizontal="right"/>
    </xf>
    <xf numFmtId="177" fontId="0" fillId="0" borderId="49" xfId="0" applyNumberFormat="1" applyFont="1" applyFill="1" applyBorder="1" applyAlignment="1">
      <alignment horizontal="right"/>
    </xf>
    <xf numFmtId="3" fontId="0" fillId="36" borderId="48" xfId="0" applyNumberFormat="1" applyFont="1" applyFill="1" applyBorder="1" applyAlignment="1">
      <alignment horizontal="right"/>
    </xf>
    <xf numFmtId="3" fontId="0" fillId="33" borderId="28" xfId="0" applyNumberFormat="1" applyFont="1" applyFill="1" applyBorder="1" applyAlignment="1">
      <alignment horizontal="right"/>
    </xf>
    <xf numFmtId="3" fontId="0" fillId="33" borderId="49" xfId="0" applyNumberFormat="1" applyFont="1" applyFill="1" applyBorder="1" applyAlignment="1">
      <alignment horizontal="right"/>
    </xf>
    <xf numFmtId="172" fontId="0" fillId="0" borderId="48" xfId="0" applyNumberFormat="1" applyFont="1" applyFill="1" applyBorder="1" applyAlignment="1">
      <alignment horizontal="right"/>
    </xf>
    <xf numFmtId="172" fontId="0" fillId="0" borderId="28" xfId="0" applyNumberFormat="1" applyFont="1" applyFill="1" applyBorder="1" applyAlignment="1">
      <alignment horizontal="right"/>
    </xf>
    <xf numFmtId="172" fontId="0" fillId="0" borderId="49" xfId="0" applyNumberFormat="1" applyFont="1" applyFill="1" applyBorder="1" applyAlignment="1">
      <alignment horizontal="right"/>
    </xf>
    <xf numFmtId="0" fontId="3" fillId="36" borderId="0" xfId="56" applyFill="1" applyBorder="1" applyAlignment="1" applyProtection="1">
      <alignment horizontal="center" vertical="top"/>
      <protection/>
    </xf>
    <xf numFmtId="0" fontId="3" fillId="33" borderId="0" xfId="56" applyFill="1" applyBorder="1" applyAlignment="1" applyProtection="1">
      <alignment horizontal="center" vertical="top"/>
      <protection/>
    </xf>
    <xf numFmtId="0" fontId="0" fillId="0" borderId="48" xfId="0" applyFont="1" applyFill="1" applyBorder="1" applyAlignment="1">
      <alignment horizontal="right"/>
    </xf>
    <xf numFmtId="0" fontId="0" fillId="0" borderId="28" xfId="0" applyFont="1" applyFill="1" applyBorder="1" applyAlignment="1">
      <alignment horizontal="right"/>
    </xf>
    <xf numFmtId="0" fontId="0" fillId="0" borderId="49" xfId="0" applyFont="1" applyFill="1" applyBorder="1" applyAlignment="1">
      <alignment horizontal="right"/>
    </xf>
    <xf numFmtId="3" fontId="0" fillId="0" borderId="48" xfId="0" applyNumberFormat="1" applyFont="1" applyFill="1" applyBorder="1" applyAlignment="1">
      <alignment horizontal="center"/>
    </xf>
    <xf numFmtId="3" fontId="0" fillId="0" borderId="28" xfId="0" applyNumberFormat="1" applyFont="1" applyFill="1" applyBorder="1" applyAlignment="1">
      <alignment horizontal="center"/>
    </xf>
    <xf numFmtId="3" fontId="0" fillId="0" borderId="49" xfId="0" applyNumberFormat="1" applyFont="1" applyFill="1" applyBorder="1" applyAlignment="1">
      <alignment horizontal="center"/>
    </xf>
    <xf numFmtId="0" fontId="2" fillId="0" borderId="28" xfId="0" applyFont="1" applyFill="1" applyBorder="1" applyAlignment="1">
      <alignment horizontal="right"/>
    </xf>
    <xf numFmtId="0" fontId="2" fillId="0" borderId="49" xfId="0" applyFont="1" applyFill="1" applyBorder="1" applyAlignment="1">
      <alignment horizontal="right"/>
    </xf>
    <xf numFmtId="0" fontId="19" fillId="36" borderId="0" xfId="0" applyFont="1" applyFill="1" applyBorder="1" applyAlignment="1">
      <alignment horizontal="left" vertical="top" wrapText="1"/>
    </xf>
    <xf numFmtId="0" fontId="19" fillId="33" borderId="0" xfId="0" applyFont="1" applyFill="1" applyBorder="1" applyAlignment="1">
      <alignment horizontal="left" vertical="top" wrapText="1"/>
    </xf>
    <xf numFmtId="0" fontId="0" fillId="36" borderId="0" xfId="0" applyFill="1" applyAlignment="1">
      <alignment horizontal="center"/>
    </xf>
    <xf numFmtId="0" fontId="0" fillId="33" borderId="0" xfId="0" applyFill="1" applyBorder="1" applyAlignment="1">
      <alignment horizontal="center"/>
    </xf>
    <xf numFmtId="0" fontId="0" fillId="0" borderId="48" xfId="0" applyFill="1" applyBorder="1" applyAlignment="1">
      <alignment horizontal="left"/>
    </xf>
    <xf numFmtId="0" fontId="0" fillId="0" borderId="28" xfId="0" applyFill="1" applyBorder="1" applyAlignment="1">
      <alignment horizontal="left"/>
    </xf>
    <xf numFmtId="0" fontId="0" fillId="0" borderId="49" xfId="0" applyFill="1" applyBorder="1" applyAlignment="1">
      <alignment horizontal="left"/>
    </xf>
    <xf numFmtId="0" fontId="6" fillId="36" borderId="0" xfId="0" applyFont="1" applyFill="1" applyBorder="1" applyAlignment="1">
      <alignment horizontal="left"/>
    </xf>
    <xf numFmtId="0" fontId="0" fillId="33" borderId="0" xfId="0" applyFill="1" applyBorder="1" applyAlignment="1">
      <alignment horizontal="left"/>
    </xf>
    <xf numFmtId="0" fontId="0" fillId="36" borderId="0" xfId="0" applyFill="1" applyAlignment="1">
      <alignment horizontal="right"/>
    </xf>
    <xf numFmtId="0" fontId="0" fillId="33" borderId="0" xfId="0" applyFill="1" applyAlignment="1">
      <alignment horizontal="right"/>
    </xf>
    <xf numFmtId="0" fontId="0" fillId="33" borderId="0" xfId="0" applyFill="1" applyBorder="1" applyAlignment="1">
      <alignment horizontal="right"/>
    </xf>
    <xf numFmtId="0" fontId="0" fillId="36" borderId="0" xfId="0" applyFill="1" applyBorder="1" applyAlignment="1">
      <alignment horizontal="center"/>
    </xf>
    <xf numFmtId="168" fontId="17" fillId="0" borderId="48"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49" xfId="0" applyNumberFormat="1" applyFont="1" applyFill="1" applyBorder="1" applyAlignment="1">
      <alignment horizontal="right"/>
    </xf>
    <xf numFmtId="0" fontId="0" fillId="33" borderId="55" xfId="0" applyFill="1" applyBorder="1" applyAlignment="1">
      <alignment horizontal="right"/>
    </xf>
    <xf numFmtId="0" fontId="0" fillId="0" borderId="56" xfId="0" applyFill="1" applyBorder="1" applyAlignment="1">
      <alignment horizontal="center"/>
    </xf>
    <xf numFmtId="172" fontId="17" fillId="40" borderId="48" xfId="0" applyNumberFormat="1" applyFont="1" applyFill="1" applyBorder="1" applyAlignment="1">
      <alignment horizontal="center"/>
    </xf>
    <xf numFmtId="172" fontId="17" fillId="40" borderId="28" xfId="0" applyNumberFormat="1" applyFont="1" applyFill="1" applyBorder="1" applyAlignment="1">
      <alignment horizontal="center"/>
    </xf>
    <xf numFmtId="172" fontId="17" fillId="40" borderId="49" xfId="0" applyNumberFormat="1" applyFont="1" applyFill="1" applyBorder="1" applyAlignment="1">
      <alignment horizontal="center"/>
    </xf>
    <xf numFmtId="3" fontId="0" fillId="33" borderId="48" xfId="0" applyNumberFormat="1" applyFont="1" applyFill="1" applyBorder="1" applyAlignment="1">
      <alignment horizontal="center"/>
    </xf>
    <xf numFmtId="3" fontId="0" fillId="33" borderId="28" xfId="0" applyNumberFormat="1" applyFont="1" applyFill="1" applyBorder="1" applyAlignment="1">
      <alignment horizontal="center"/>
    </xf>
    <xf numFmtId="3" fontId="0" fillId="33" borderId="49" xfId="0" applyNumberFormat="1" applyFont="1" applyFill="1" applyBorder="1" applyAlignment="1">
      <alignment horizontal="center"/>
    </xf>
    <xf numFmtId="0" fontId="17" fillId="0" borderId="48" xfId="0" applyNumberFormat="1" applyFont="1" applyFill="1" applyBorder="1" applyAlignment="1">
      <alignment horizontal="right"/>
    </xf>
    <xf numFmtId="0" fontId="17" fillId="0" borderId="28" xfId="0" applyNumberFormat="1" applyFont="1" applyFill="1" applyBorder="1" applyAlignment="1">
      <alignment horizontal="right"/>
    </xf>
    <xf numFmtId="0" fontId="17" fillId="0" borderId="49" xfId="0" applyNumberFormat="1" applyFont="1" applyFill="1" applyBorder="1" applyAlignment="1">
      <alignment horizontal="right"/>
    </xf>
    <xf numFmtId="0" fontId="0" fillId="36" borderId="0" xfId="0" applyFont="1" applyFill="1" applyBorder="1" applyAlignment="1">
      <alignment horizontal="right"/>
    </xf>
    <xf numFmtId="0" fontId="0" fillId="36" borderId="0" xfId="0" applyFill="1" applyAlignment="1">
      <alignment horizontal="left" vertical="top" wrapText="1"/>
    </xf>
    <xf numFmtId="0" fontId="0" fillId="33" borderId="0" xfId="0" applyFill="1" applyAlignment="1">
      <alignment horizontal="left" vertical="top" wrapText="1"/>
    </xf>
    <xf numFmtId="0" fontId="0" fillId="0" borderId="28" xfId="0" applyFill="1" applyBorder="1" applyAlignment="1">
      <alignment horizontal="center"/>
    </xf>
    <xf numFmtId="168" fontId="0" fillId="36" borderId="48" xfId="0" applyNumberFormat="1" applyFont="1" applyFill="1" applyBorder="1" applyAlignment="1">
      <alignment horizontal="right"/>
    </xf>
    <xf numFmtId="168" fontId="0" fillId="33" borderId="28" xfId="0" applyNumberFormat="1" applyFont="1" applyFill="1" applyBorder="1" applyAlignment="1">
      <alignment horizontal="right"/>
    </xf>
    <xf numFmtId="168" fontId="0" fillId="33" borderId="49" xfId="0" applyNumberFormat="1" applyFont="1" applyFill="1" applyBorder="1" applyAlignment="1">
      <alignment horizontal="right"/>
    </xf>
    <xf numFmtId="3" fontId="0" fillId="0" borderId="56" xfId="0" applyNumberFormat="1" applyFill="1" applyBorder="1" applyAlignment="1">
      <alignment horizontal="right"/>
    </xf>
    <xf numFmtId="3" fontId="0" fillId="0" borderId="29" xfId="0" applyNumberFormat="1" applyFill="1" applyBorder="1" applyAlignment="1">
      <alignment horizontal="right"/>
    </xf>
    <xf numFmtId="3" fontId="0" fillId="0" borderId="57" xfId="0" applyNumberFormat="1" applyFill="1" applyBorder="1" applyAlignment="1">
      <alignment horizontal="right"/>
    </xf>
    <xf numFmtId="166" fontId="0" fillId="0" borderId="48" xfId="0" applyNumberFormat="1" applyFill="1" applyBorder="1" applyAlignment="1">
      <alignment horizontal="left"/>
    </xf>
    <xf numFmtId="166" fontId="0" fillId="0" borderId="28" xfId="0" applyNumberFormat="1" applyFill="1" applyBorder="1" applyAlignment="1">
      <alignment horizontal="left"/>
    </xf>
    <xf numFmtId="166" fontId="0" fillId="0" borderId="49" xfId="0" applyNumberFormat="1" applyFill="1" applyBorder="1" applyAlignment="1">
      <alignment horizontal="left"/>
    </xf>
    <xf numFmtId="3" fontId="0" fillId="0" borderId="48" xfId="0" applyNumberFormat="1" applyFill="1" applyBorder="1" applyAlignment="1">
      <alignment horizontal="right"/>
    </xf>
    <xf numFmtId="3" fontId="0" fillId="0" borderId="28" xfId="0" applyNumberFormat="1" applyFill="1" applyBorder="1" applyAlignment="1">
      <alignment horizontal="right"/>
    </xf>
    <xf numFmtId="3" fontId="0" fillId="0" borderId="49" xfId="0" applyNumberFormat="1" applyFill="1" applyBorder="1" applyAlignment="1">
      <alignment horizontal="right"/>
    </xf>
    <xf numFmtId="3" fontId="0" fillId="40" borderId="48" xfId="0" applyNumberFormat="1" applyFill="1" applyBorder="1" applyAlignment="1">
      <alignment horizontal="right"/>
    </xf>
    <xf numFmtId="3" fontId="0" fillId="40" borderId="28" xfId="0" applyNumberFormat="1" applyFill="1" applyBorder="1" applyAlignment="1">
      <alignment horizontal="right"/>
    </xf>
    <xf numFmtId="3" fontId="0" fillId="40" borderId="49" xfId="0" applyNumberFormat="1" applyFill="1" applyBorder="1" applyAlignment="1">
      <alignment horizontal="right"/>
    </xf>
    <xf numFmtId="0" fontId="0" fillId="2" borderId="0" xfId="0" applyFont="1" applyFill="1" applyAlignment="1">
      <alignment horizontal="center"/>
    </xf>
    <xf numFmtId="0" fontId="0" fillId="2" borderId="0" xfId="0" applyFill="1" applyAlignment="1">
      <alignment horizontal="center"/>
    </xf>
    <xf numFmtId="0" fontId="0" fillId="2" borderId="29" xfId="0" applyFont="1" applyFill="1" applyBorder="1" applyAlignment="1">
      <alignment horizontal="center"/>
    </xf>
    <xf numFmtId="0" fontId="0" fillId="2" borderId="29" xfId="0" applyFill="1" applyBorder="1" applyAlignment="1">
      <alignment horizontal="center"/>
    </xf>
    <xf numFmtId="0" fontId="0" fillId="0" borderId="48" xfId="0" applyFill="1" applyBorder="1" applyAlignment="1">
      <alignment horizontal="left" vertical="top" wrapText="1"/>
    </xf>
    <xf numFmtId="0" fontId="0" fillId="0" borderId="49" xfId="0" applyFill="1" applyBorder="1" applyAlignment="1">
      <alignment horizontal="left" vertical="top" wrapText="1"/>
    </xf>
    <xf numFmtId="49" fontId="0" fillId="0" borderId="48" xfId="0" applyNumberFormat="1" applyFill="1" applyBorder="1" applyAlignment="1">
      <alignment horizontal="center" vertical="top" wrapText="1"/>
    </xf>
    <xf numFmtId="49" fontId="0" fillId="0" borderId="49" xfId="0" applyNumberFormat="1" applyFill="1" applyBorder="1" applyAlignment="1">
      <alignment horizontal="center" vertical="top" wrapText="1"/>
    </xf>
    <xf numFmtId="3" fontId="0" fillId="0" borderId="48" xfId="0" applyNumberFormat="1" applyFill="1" applyBorder="1" applyAlignment="1">
      <alignment horizontal="center"/>
    </xf>
    <xf numFmtId="3" fontId="0" fillId="0" borderId="28" xfId="0" applyNumberFormat="1" applyFill="1" applyBorder="1" applyAlignment="1">
      <alignment horizontal="center"/>
    </xf>
    <xf numFmtId="3" fontId="0" fillId="0" borderId="49" xfId="0" applyNumberFormat="1" applyFill="1" applyBorder="1" applyAlignment="1">
      <alignment horizontal="center"/>
    </xf>
    <xf numFmtId="0" fontId="0" fillId="0" borderId="28" xfId="0" applyFill="1" applyBorder="1" applyAlignment="1">
      <alignment horizontal="left" vertical="top" wrapText="1"/>
    </xf>
    <xf numFmtId="0" fontId="0" fillId="0" borderId="48" xfId="0" applyFill="1" applyBorder="1" applyAlignment="1">
      <alignment vertical="top" wrapText="1"/>
    </xf>
    <xf numFmtId="0" fontId="0" fillId="0" borderId="28" xfId="0" applyFill="1" applyBorder="1" applyAlignment="1">
      <alignment vertical="top" wrapText="1"/>
    </xf>
    <xf numFmtId="0" fontId="0" fillId="0" borderId="49" xfId="0" applyFill="1" applyBorder="1" applyAlignment="1">
      <alignment vertical="top" wrapText="1"/>
    </xf>
    <xf numFmtId="178" fontId="0" fillId="0" borderId="43" xfId="0" applyNumberFormat="1" applyFill="1" applyBorder="1" applyAlignment="1">
      <alignment horizontal="center"/>
    </xf>
    <xf numFmtId="178" fontId="0" fillId="0" borderId="44" xfId="0" applyNumberFormat="1" applyFill="1" applyBorder="1" applyAlignment="1">
      <alignment horizontal="center"/>
    </xf>
    <xf numFmtId="0" fontId="0" fillId="0" borderId="48" xfId="0" applyNumberFormat="1" applyFill="1" applyBorder="1" applyAlignment="1">
      <alignment horizontal="left"/>
    </xf>
    <xf numFmtId="0" fontId="0" fillId="0" borderId="28" xfId="0" applyNumberFormat="1" applyFill="1" applyBorder="1" applyAlignment="1">
      <alignment horizontal="left"/>
    </xf>
    <xf numFmtId="0" fontId="0" fillId="0" borderId="49" xfId="0" applyNumberFormat="1" applyFill="1" applyBorder="1" applyAlignment="1">
      <alignment horizontal="left"/>
    </xf>
    <xf numFmtId="0" fontId="0" fillId="36" borderId="0" xfId="0" applyFont="1" applyFill="1" applyAlignment="1">
      <alignment horizontal="right"/>
    </xf>
    <xf numFmtId="0" fontId="0" fillId="33" borderId="0" xfId="0" applyFont="1" applyFill="1" applyAlignment="1">
      <alignment horizontal="right"/>
    </xf>
    <xf numFmtId="0" fontId="6" fillId="36" borderId="0" xfId="0" applyFont="1" applyFill="1" applyAlignment="1">
      <alignment horizontal="right"/>
    </xf>
    <xf numFmtId="0" fontId="6" fillId="33" borderId="0" xfId="0" applyFont="1" applyFill="1" applyAlignment="1">
      <alignment horizontal="right"/>
    </xf>
    <xf numFmtId="42" fontId="0" fillId="2" borderId="10" xfId="0" applyNumberFormat="1" applyFill="1" applyBorder="1" applyAlignment="1">
      <alignment horizontal="center"/>
    </xf>
    <xf numFmtId="0" fontId="0" fillId="0" borderId="10" xfId="0" applyFill="1" applyBorder="1" applyAlignment="1">
      <alignment horizontal="center"/>
    </xf>
    <xf numFmtId="0" fontId="0" fillId="36" borderId="0" xfId="0" applyFill="1" applyAlignment="1">
      <alignment horizontal="right" wrapText="1"/>
    </xf>
    <xf numFmtId="0" fontId="0" fillId="33" borderId="0" xfId="0" applyFill="1" applyAlignment="1">
      <alignment wrapText="1"/>
    </xf>
    <xf numFmtId="0" fontId="0" fillId="2" borderId="10" xfId="0" applyFill="1" applyBorder="1" applyAlignment="1">
      <alignment horizontal="center"/>
    </xf>
    <xf numFmtId="177" fontId="0" fillId="2" borderId="48" xfId="0" applyNumberFormat="1" applyFont="1" applyFill="1" applyBorder="1" applyAlignment="1">
      <alignment horizontal="right"/>
    </xf>
    <xf numFmtId="177" fontId="0" fillId="2" borderId="28" xfId="0" applyNumberFormat="1" applyFont="1" applyFill="1" applyBorder="1" applyAlignment="1">
      <alignment horizontal="right"/>
    </xf>
    <xf numFmtId="177" fontId="0" fillId="2" borderId="49" xfId="0" applyNumberFormat="1" applyFont="1" applyFill="1" applyBorder="1" applyAlignment="1">
      <alignment horizontal="right"/>
    </xf>
    <xf numFmtId="3" fontId="0" fillId="0" borderId="10" xfId="0" applyNumberFormat="1" applyFill="1" applyBorder="1" applyAlignment="1">
      <alignment horizontal="center" wrapText="1"/>
    </xf>
    <xf numFmtId="0" fontId="0" fillId="33" borderId="0" xfId="0" applyFill="1" applyAlignment="1">
      <alignment horizontal="right" wrapText="1"/>
    </xf>
    <xf numFmtId="0" fontId="19" fillId="36" borderId="0" xfId="0" applyFont="1" applyFill="1" applyAlignment="1">
      <alignment horizontal="right"/>
    </xf>
    <xf numFmtId="0" fontId="19" fillId="33" borderId="0" xfId="0" applyFont="1" applyFill="1" applyAlignment="1">
      <alignment horizontal="right"/>
    </xf>
    <xf numFmtId="0" fontId="2" fillId="2" borderId="0" xfId="0" applyFont="1" applyFill="1" applyAlignment="1">
      <alignment horizontal="center"/>
    </xf>
    <xf numFmtId="0" fontId="2" fillId="2" borderId="0" xfId="0" applyFont="1" applyFill="1" applyBorder="1" applyAlignment="1">
      <alignment horizontal="center"/>
    </xf>
    <xf numFmtId="0" fontId="2" fillId="36" borderId="0" xfId="0" applyFont="1" applyFill="1" applyAlignment="1">
      <alignment horizontal="center" vertical="top" wrapText="1"/>
    </xf>
    <xf numFmtId="0" fontId="6" fillId="2" borderId="0" xfId="0" applyFont="1" applyFill="1" applyAlignment="1">
      <alignment horizontal="right"/>
    </xf>
    <xf numFmtId="0" fontId="3" fillId="33" borderId="0" xfId="56" applyFill="1" applyAlignment="1" applyProtection="1">
      <alignment horizontal="center"/>
      <protection/>
    </xf>
    <xf numFmtId="0" fontId="19" fillId="4" borderId="0" xfId="0" applyFont="1" applyFill="1" applyAlignment="1">
      <alignment horizontal="right" vertical="top" wrapText="1"/>
    </xf>
    <xf numFmtId="0" fontId="0" fillId="36" borderId="0" xfId="0" applyFont="1" applyFill="1" applyAlignment="1">
      <alignment horizontal="right" vertical="top" wrapText="1"/>
    </xf>
    <xf numFmtId="0" fontId="0" fillId="33" borderId="0" xfId="0" applyFont="1" applyFill="1" applyAlignment="1">
      <alignment horizontal="right" vertical="top" wrapText="1"/>
    </xf>
    <xf numFmtId="0" fontId="0" fillId="0" borderId="0" xfId="0" applyFill="1" applyAlignment="1">
      <alignment horizontal="right"/>
    </xf>
    <xf numFmtId="0" fontId="0" fillId="4" borderId="48" xfId="0" applyFont="1" applyFill="1" applyBorder="1" applyAlignment="1">
      <alignment horizontal="center"/>
    </xf>
    <xf numFmtId="0" fontId="0" fillId="4" borderId="28" xfId="0" applyFont="1" applyFill="1" applyBorder="1" applyAlignment="1">
      <alignment horizontal="center"/>
    </xf>
    <xf numFmtId="0" fontId="0" fillId="4" borderId="49" xfId="0" applyFont="1" applyFill="1" applyBorder="1" applyAlignment="1">
      <alignment horizontal="center"/>
    </xf>
    <xf numFmtId="0" fontId="0" fillId="0" borderId="10" xfId="0" applyFont="1" applyFill="1" applyBorder="1" applyAlignment="1">
      <alignment horizontal="center"/>
    </xf>
    <xf numFmtId="168" fontId="17" fillId="0" borderId="10" xfId="0" applyNumberFormat="1" applyFont="1" applyFill="1" applyBorder="1" applyAlignment="1">
      <alignment horizontal="center"/>
    </xf>
    <xf numFmtId="164" fontId="8" fillId="34" borderId="0" xfId="0" applyNumberFormat="1" applyFont="1" applyFill="1" applyBorder="1" applyAlignment="1">
      <alignment vertical="center" wrapText="1"/>
    </xf>
    <xf numFmtId="0" fontId="0" fillId="34" borderId="0" xfId="0" applyFill="1" applyAlignment="1">
      <alignment vertical="center" wrapText="1"/>
    </xf>
    <xf numFmtId="0" fontId="19" fillId="36" borderId="59" xfId="0" applyFont="1" applyFill="1" applyBorder="1" applyAlignment="1">
      <alignment horizontal="center"/>
    </xf>
    <xf numFmtId="0" fontId="19" fillId="36" borderId="60" xfId="0" applyNumberFormat="1" applyFont="1" applyFill="1" applyBorder="1" applyAlignment="1">
      <alignment horizontal="center"/>
    </xf>
    <xf numFmtId="0" fontId="19" fillId="33" borderId="60" xfId="0" applyNumberFormat="1" applyFont="1" applyFill="1" applyBorder="1" applyAlignment="1">
      <alignment horizontal="center"/>
    </xf>
    <xf numFmtId="0" fontId="0" fillId="36" borderId="0" xfId="0" applyFont="1" applyFill="1" applyAlignment="1">
      <alignment wrapText="1"/>
    </xf>
    <xf numFmtId="0" fontId="0" fillId="0" borderId="0" xfId="0" applyAlignment="1">
      <alignment wrapText="1"/>
    </xf>
    <xf numFmtId="0" fontId="0" fillId="0" borderId="48" xfId="0" applyFill="1" applyBorder="1" applyAlignment="1">
      <alignment/>
    </xf>
    <xf numFmtId="0" fontId="0" fillId="0" borderId="28" xfId="0" applyFill="1" applyBorder="1" applyAlignment="1">
      <alignment/>
    </xf>
    <xf numFmtId="0" fontId="0" fillId="0" borderId="49" xfId="0" applyFill="1" applyBorder="1" applyAlignment="1">
      <alignment/>
    </xf>
    <xf numFmtId="0" fontId="0" fillId="0" borderId="56" xfId="0" applyFill="1" applyBorder="1" applyAlignment="1">
      <alignment/>
    </xf>
    <xf numFmtId="0" fontId="0" fillId="0" borderId="29" xfId="0" applyFill="1" applyBorder="1" applyAlignment="1">
      <alignment/>
    </xf>
    <xf numFmtId="0" fontId="0" fillId="0" borderId="57" xfId="0" applyFill="1" applyBorder="1" applyAlignment="1">
      <alignment/>
    </xf>
    <xf numFmtId="0" fontId="0" fillId="36" borderId="0" xfId="0" applyFont="1" applyFill="1" applyAlignment="1">
      <alignment vertical="center" wrapText="1"/>
    </xf>
    <xf numFmtId="0" fontId="0" fillId="0" borderId="0" xfId="0" applyAlignment="1">
      <alignment vertical="center" wrapText="1"/>
    </xf>
    <xf numFmtId="3" fontId="0" fillId="4" borderId="48" xfId="0" applyNumberFormat="1" applyFont="1" applyFill="1" applyBorder="1" applyAlignment="1">
      <alignment horizontal="right"/>
    </xf>
    <xf numFmtId="3" fontId="0" fillId="4" borderId="28" xfId="0" applyNumberFormat="1" applyFont="1" applyFill="1" applyBorder="1" applyAlignment="1">
      <alignment horizontal="right"/>
    </xf>
    <xf numFmtId="3" fontId="0" fillId="4" borderId="49" xfId="0" applyNumberFormat="1" applyFont="1" applyFill="1" applyBorder="1" applyAlignment="1">
      <alignment horizontal="right"/>
    </xf>
    <xf numFmtId="3" fontId="0" fillId="0" borderId="48" xfId="0" applyNumberFormat="1" applyFont="1" applyFill="1" applyBorder="1" applyAlignment="1">
      <alignment horizontal="right"/>
    </xf>
    <xf numFmtId="3" fontId="0" fillId="0" borderId="28" xfId="0" applyNumberFormat="1" applyFont="1" applyFill="1" applyBorder="1" applyAlignment="1">
      <alignment horizontal="right"/>
    </xf>
    <xf numFmtId="3" fontId="0" fillId="0" borderId="49" xfId="0" applyNumberFormat="1" applyFont="1" applyFill="1" applyBorder="1" applyAlignment="1">
      <alignment horizontal="right"/>
    </xf>
    <xf numFmtId="0" fontId="19" fillId="36" borderId="29" xfId="0" applyFont="1" applyFill="1" applyBorder="1" applyAlignment="1">
      <alignment horizontal="center"/>
    </xf>
    <xf numFmtId="0" fontId="19" fillId="33" borderId="29" xfId="0" applyFont="1" applyFill="1" applyBorder="1" applyAlignment="1">
      <alignment horizontal="center"/>
    </xf>
    <xf numFmtId="177" fontId="0" fillId="0" borderId="48" xfId="0" applyNumberFormat="1" applyFont="1" applyFill="1" applyBorder="1" applyAlignment="1">
      <alignment horizontal="right"/>
    </xf>
    <xf numFmtId="177" fontId="0" fillId="0" borderId="28" xfId="0" applyNumberFormat="1" applyFont="1" applyFill="1" applyBorder="1" applyAlignment="1">
      <alignment horizontal="right"/>
    </xf>
    <xf numFmtId="177" fontId="0" fillId="0" borderId="49" xfId="0" applyNumberFormat="1" applyFont="1" applyFill="1" applyBorder="1" applyAlignment="1">
      <alignment horizontal="right"/>
    </xf>
    <xf numFmtId="3" fontId="0" fillId="4" borderId="22" xfId="0" applyNumberFormat="1" applyFont="1" applyFill="1" applyBorder="1" applyAlignment="1">
      <alignment horizontal="center"/>
    </xf>
    <xf numFmtId="3" fontId="0" fillId="4" borderId="0" xfId="0" applyNumberFormat="1" applyFont="1" applyFill="1" applyBorder="1" applyAlignment="1">
      <alignment horizontal="center"/>
    </xf>
    <xf numFmtId="0" fontId="0" fillId="36" borderId="61" xfId="0" applyFont="1" applyFill="1" applyBorder="1" applyAlignment="1">
      <alignment horizontal="center"/>
    </xf>
    <xf numFmtId="0" fontId="0" fillId="33" borderId="19" xfId="0" applyFont="1" applyFill="1" applyBorder="1" applyAlignment="1">
      <alignment horizontal="center"/>
    </xf>
    <xf numFmtId="0" fontId="64" fillId="36" borderId="0" xfId="0" applyFont="1" applyFill="1" applyBorder="1" applyAlignment="1">
      <alignment horizontal="left"/>
    </xf>
    <xf numFmtId="0" fontId="3" fillId="36" borderId="0" xfId="56" applyFill="1" applyBorder="1" applyAlignment="1" applyProtection="1">
      <alignment horizontal="left"/>
      <protection/>
    </xf>
    <xf numFmtId="0" fontId="3" fillId="33" borderId="0" xfId="56" applyFill="1" applyBorder="1" applyAlignment="1" applyProtection="1">
      <alignment horizontal="left"/>
      <protection/>
    </xf>
    <xf numFmtId="0" fontId="0" fillId="36" borderId="19" xfId="0" applyFont="1" applyFill="1" applyBorder="1" applyAlignment="1">
      <alignment horizontal="center"/>
    </xf>
    <xf numFmtId="3" fontId="0" fillId="36" borderId="19" xfId="0" applyNumberFormat="1" applyFont="1" applyFill="1" applyBorder="1" applyAlignment="1">
      <alignment horizontal="center"/>
    </xf>
    <xf numFmtId="3" fontId="0" fillId="33" borderId="19" xfId="0" applyNumberFormat="1" applyFont="1" applyFill="1" applyBorder="1" applyAlignment="1">
      <alignment horizontal="center"/>
    </xf>
    <xf numFmtId="177" fontId="0" fillId="36" borderId="19" xfId="0" applyNumberFormat="1" applyFont="1" applyFill="1" applyBorder="1" applyAlignment="1">
      <alignment horizontal="right"/>
    </xf>
    <xf numFmtId="177" fontId="0" fillId="33" borderId="19" xfId="0" applyNumberFormat="1" applyFont="1" applyFill="1" applyBorder="1" applyAlignment="1">
      <alignment horizontal="right"/>
    </xf>
    <xf numFmtId="0" fontId="0" fillId="36" borderId="19" xfId="0" applyFill="1" applyBorder="1" applyAlignment="1">
      <alignment horizontal="center"/>
    </xf>
    <xf numFmtId="0" fontId="0" fillId="33" borderId="19" xfId="0" applyFill="1" applyBorder="1" applyAlignment="1">
      <alignment horizontal="center"/>
    </xf>
    <xf numFmtId="0" fontId="17" fillId="0" borderId="48" xfId="0" applyNumberFormat="1" applyFont="1" applyFill="1" applyBorder="1" applyAlignment="1">
      <alignment horizontal="left"/>
    </xf>
    <xf numFmtId="0" fontId="17" fillId="0" borderId="28" xfId="0" applyNumberFormat="1" applyFont="1" applyFill="1" applyBorder="1" applyAlignment="1">
      <alignment horizontal="left"/>
    </xf>
    <xf numFmtId="0" fontId="17" fillId="0" borderId="49" xfId="0" applyNumberFormat="1" applyFont="1" applyFill="1" applyBorder="1" applyAlignment="1">
      <alignment horizontal="left"/>
    </xf>
    <xf numFmtId="166" fontId="0" fillId="0" borderId="48" xfId="0" applyNumberFormat="1" applyFont="1" applyFill="1" applyBorder="1" applyAlignment="1">
      <alignment horizontal="left"/>
    </xf>
    <xf numFmtId="166" fontId="0" fillId="0" borderId="28" xfId="0" applyNumberFormat="1" applyFont="1" applyFill="1" applyBorder="1" applyAlignment="1">
      <alignment horizontal="left"/>
    </xf>
    <xf numFmtId="166" fontId="0" fillId="0" borderId="49" xfId="0" applyNumberFormat="1" applyFont="1" applyFill="1" applyBorder="1" applyAlignment="1">
      <alignment horizontal="left"/>
    </xf>
    <xf numFmtId="3" fontId="14" fillId="36" borderId="19" xfId="0" applyNumberFormat="1" applyFont="1" applyFill="1" applyBorder="1" applyAlignment="1">
      <alignment horizontal="right"/>
    </xf>
    <xf numFmtId="3" fontId="14" fillId="33" borderId="19" xfId="0" applyNumberFormat="1" applyFont="1" applyFill="1" applyBorder="1" applyAlignment="1">
      <alignment horizontal="right"/>
    </xf>
    <xf numFmtId="0" fontId="0" fillId="36" borderId="62" xfId="0" applyFont="1" applyFill="1" applyBorder="1" applyAlignment="1">
      <alignment horizontal="center"/>
    </xf>
    <xf numFmtId="0" fontId="0" fillId="36" borderId="63" xfId="0" applyFont="1" applyFill="1" applyBorder="1" applyAlignment="1">
      <alignment horizontal="center"/>
    </xf>
    <xf numFmtId="0" fontId="19" fillId="35" borderId="60" xfId="0" applyNumberFormat="1" applyFont="1" applyFill="1" applyBorder="1" applyAlignment="1">
      <alignment horizontal="center"/>
    </xf>
    <xf numFmtId="3" fontId="0" fillId="0" borderId="18" xfId="0" applyNumberFormat="1" applyFont="1" applyFill="1" applyBorder="1" applyAlignment="1">
      <alignment horizontal="center"/>
    </xf>
    <xf numFmtId="3" fontId="0" fillId="0" borderId="0" xfId="0" applyNumberFormat="1" applyFont="1" applyFill="1" applyBorder="1" applyAlignment="1">
      <alignment horizontal="center"/>
    </xf>
    <xf numFmtId="0" fontId="2" fillId="36" borderId="0" xfId="0" applyFont="1" applyFill="1" applyBorder="1" applyAlignment="1">
      <alignment horizontal="center"/>
    </xf>
    <xf numFmtId="0" fontId="2" fillId="33" borderId="0" xfId="0" applyFont="1" applyFill="1" applyBorder="1" applyAlignment="1">
      <alignment horizontal="center"/>
    </xf>
    <xf numFmtId="0" fontId="0" fillId="0" borderId="53" xfId="0" applyFill="1" applyBorder="1" applyAlignment="1">
      <alignment horizontal="left"/>
    </xf>
    <xf numFmtId="0" fontId="0" fillId="0" borderId="19" xfId="0" applyFill="1" applyBorder="1" applyAlignment="1">
      <alignment horizontal="left"/>
    </xf>
    <xf numFmtId="0" fontId="0" fillId="0" borderId="54" xfId="0" applyFill="1" applyBorder="1" applyAlignment="1">
      <alignment horizontal="left"/>
    </xf>
    <xf numFmtId="169" fontId="0" fillId="36" borderId="18" xfId="0" applyNumberFormat="1" applyFill="1" applyBorder="1" applyAlignment="1">
      <alignment horizontal="center"/>
    </xf>
    <xf numFmtId="169" fontId="0" fillId="36" borderId="0" xfId="0" applyNumberFormat="1" applyFill="1" applyBorder="1" applyAlignment="1">
      <alignment horizontal="center"/>
    </xf>
    <xf numFmtId="3" fontId="6" fillId="36" borderId="48" xfId="0" applyNumberFormat="1" applyFont="1" applyFill="1" applyBorder="1" applyAlignment="1">
      <alignment horizontal="center"/>
    </xf>
    <xf numFmtId="3" fontId="6" fillId="36" borderId="28" xfId="0" applyNumberFormat="1" applyFont="1" applyFill="1" applyBorder="1" applyAlignment="1">
      <alignment horizontal="center"/>
    </xf>
    <xf numFmtId="3" fontId="6" fillId="36" borderId="49" xfId="0" applyNumberFormat="1" applyFont="1" applyFill="1" applyBorder="1" applyAlignment="1">
      <alignment horizontal="center"/>
    </xf>
    <xf numFmtId="0" fontId="0" fillId="36" borderId="0" xfId="0" applyFill="1" applyAlignment="1">
      <alignment wrapText="1"/>
    </xf>
    <xf numFmtId="0" fontId="0" fillId="36" borderId="55" xfId="0" applyFill="1" applyBorder="1" applyAlignment="1">
      <alignment wrapText="1"/>
    </xf>
    <xf numFmtId="0" fontId="0" fillId="36" borderId="18" xfId="0" applyFill="1" applyBorder="1" applyAlignment="1">
      <alignment/>
    </xf>
    <xf numFmtId="0" fontId="0" fillId="36" borderId="0" xfId="0" applyFill="1" applyAlignment="1">
      <alignment/>
    </xf>
    <xf numFmtId="175" fontId="0" fillId="0" borderId="48" xfId="0" applyNumberFormat="1" applyFill="1" applyBorder="1" applyAlignment="1">
      <alignment horizontal="center" vertical="top" wrapText="1"/>
    </xf>
    <xf numFmtId="175" fontId="0" fillId="0" borderId="28" xfId="0" applyNumberFormat="1" applyFill="1" applyBorder="1" applyAlignment="1">
      <alignment horizontal="center" vertical="top" wrapText="1"/>
    </xf>
    <xf numFmtId="175" fontId="0" fillId="0" borderId="49" xfId="0" applyNumberFormat="1" applyFill="1" applyBorder="1" applyAlignment="1">
      <alignment horizontal="center" vertical="top" wrapText="1"/>
    </xf>
    <xf numFmtId="0" fontId="0" fillId="0" borderId="48"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49" xfId="0" applyFont="1" applyFill="1" applyBorder="1" applyAlignment="1">
      <alignment horizontal="center" vertical="top" wrapText="1"/>
    </xf>
    <xf numFmtId="166" fontId="0" fillId="0" borderId="53" xfId="0" applyNumberFormat="1" applyFill="1" applyBorder="1" applyAlignment="1">
      <alignment horizontal="left"/>
    </xf>
    <xf numFmtId="166" fontId="0" fillId="0" borderId="19" xfId="0" applyNumberFormat="1" applyFill="1" applyBorder="1" applyAlignment="1">
      <alignment horizontal="left"/>
    </xf>
    <xf numFmtId="166" fontId="0" fillId="0" borderId="54" xfId="0" applyNumberFormat="1" applyFill="1" applyBorder="1" applyAlignment="1">
      <alignment horizontal="left"/>
    </xf>
    <xf numFmtId="49" fontId="0" fillId="0" borderId="48" xfId="0" applyNumberFormat="1" applyFont="1" applyFill="1" applyBorder="1" applyAlignment="1">
      <alignment horizontal="left"/>
    </xf>
    <xf numFmtId="49" fontId="0" fillId="0" borderId="28" xfId="0" applyNumberFormat="1" applyFont="1" applyFill="1" applyBorder="1" applyAlignment="1">
      <alignment horizontal="left"/>
    </xf>
    <xf numFmtId="49" fontId="0" fillId="0" borderId="49" xfId="0" applyNumberFormat="1" applyFont="1" applyFill="1" applyBorder="1" applyAlignment="1">
      <alignment horizontal="left"/>
    </xf>
    <xf numFmtId="0" fontId="68" fillId="36" borderId="0" xfId="56" applyFont="1" applyFill="1" applyAlignment="1" applyProtection="1">
      <alignment horizontal="center"/>
      <protection/>
    </xf>
    <xf numFmtId="165" fontId="0" fillId="0" borderId="48" xfId="0" applyNumberFormat="1" applyFill="1" applyBorder="1" applyAlignment="1">
      <alignment horizontal="left"/>
    </xf>
    <xf numFmtId="165" fontId="0" fillId="0" borderId="28" xfId="0" applyNumberFormat="1" applyFill="1" applyBorder="1" applyAlignment="1">
      <alignment horizontal="left"/>
    </xf>
    <xf numFmtId="165" fontId="0" fillId="0" borderId="49" xfId="0" applyNumberFormat="1" applyFill="1" applyBorder="1" applyAlignment="1">
      <alignment horizontal="left"/>
    </xf>
    <xf numFmtId="49" fontId="0" fillId="0" borderId="53" xfId="0" applyNumberFormat="1" applyFont="1" applyFill="1" applyBorder="1" applyAlignment="1">
      <alignment horizontal="left"/>
    </xf>
    <xf numFmtId="49" fontId="0" fillId="0" borderId="19" xfId="0" applyNumberFormat="1" applyFont="1" applyFill="1" applyBorder="1" applyAlignment="1">
      <alignment horizontal="left"/>
    </xf>
    <xf numFmtId="49" fontId="0" fillId="0" borderId="54" xfId="0" applyNumberFormat="1" applyFont="1" applyFill="1" applyBorder="1" applyAlignment="1">
      <alignment horizontal="left"/>
    </xf>
    <xf numFmtId="169" fontId="2" fillId="36" borderId="18" xfId="0" applyNumberFormat="1" applyFont="1" applyFill="1" applyBorder="1" applyAlignment="1">
      <alignment horizontal="center"/>
    </xf>
    <xf numFmtId="169" fontId="2" fillId="36" borderId="0" xfId="0" applyNumberFormat="1" applyFont="1" applyFill="1" applyBorder="1" applyAlignment="1">
      <alignment horizontal="center"/>
    </xf>
    <xf numFmtId="169" fontId="2" fillId="36" borderId="17" xfId="0" applyNumberFormat="1" applyFont="1" applyFill="1" applyBorder="1" applyAlignment="1">
      <alignment horizontal="center"/>
    </xf>
    <xf numFmtId="37" fontId="0" fillId="0" borderId="50" xfId="44" applyNumberFormat="1" applyFont="1" applyFill="1" applyBorder="1" applyAlignment="1">
      <alignment horizontal="right"/>
    </xf>
    <xf numFmtId="37" fontId="0" fillId="0" borderId="51" xfId="44" applyNumberFormat="1" applyFont="1" applyFill="1" applyBorder="1" applyAlignment="1">
      <alignment horizontal="right"/>
    </xf>
    <xf numFmtId="37" fontId="0" fillId="0" borderId="52" xfId="44" applyNumberFormat="1" applyFont="1" applyFill="1" applyBorder="1" applyAlignment="1">
      <alignment horizontal="right"/>
    </xf>
    <xf numFmtId="0" fontId="6" fillId="35" borderId="0" xfId="0" applyFont="1" applyFill="1" applyAlignment="1">
      <alignment horizontal="left" vertical="top" wrapText="1"/>
    </xf>
    <xf numFmtId="0" fontId="6" fillId="35" borderId="0" xfId="0" applyFont="1" applyFill="1" applyAlignment="1">
      <alignment horizontal="left" vertical="top" wrapText="1"/>
    </xf>
    <xf numFmtId="0" fontId="0" fillId="33" borderId="48" xfId="0" applyFont="1" applyFill="1" applyBorder="1" applyAlignment="1">
      <alignment horizontal="center"/>
    </xf>
    <xf numFmtId="0" fontId="0" fillId="33" borderId="28" xfId="0" applyFont="1" applyFill="1" applyBorder="1" applyAlignment="1">
      <alignment horizontal="center"/>
    </xf>
    <xf numFmtId="0" fontId="0" fillId="33" borderId="49" xfId="0" applyFont="1" applyFill="1" applyBorder="1" applyAlignment="1">
      <alignment horizontal="center"/>
    </xf>
    <xf numFmtId="0" fontId="0" fillId="36" borderId="0" xfId="0" applyFont="1" applyFill="1" applyAlignment="1">
      <alignment horizontal="right"/>
    </xf>
    <xf numFmtId="168" fontId="17" fillId="36" borderId="48" xfId="0" applyNumberFormat="1" applyFont="1" applyFill="1" applyBorder="1" applyAlignment="1">
      <alignment horizontal="right"/>
    </xf>
    <xf numFmtId="168" fontId="17" fillId="33" borderId="28" xfId="0" applyNumberFormat="1" applyFont="1" applyFill="1" applyBorder="1" applyAlignment="1">
      <alignment horizontal="right"/>
    </xf>
    <xf numFmtId="168" fontId="17" fillId="33" borderId="49" xfId="0" applyNumberFormat="1" applyFont="1" applyFill="1" applyBorder="1" applyAlignment="1">
      <alignment horizontal="right"/>
    </xf>
    <xf numFmtId="0" fontId="0" fillId="35" borderId="0" xfId="0" applyFont="1" applyFill="1" applyAlignment="1">
      <alignment horizontal="center" vertical="top" wrapText="1"/>
    </xf>
    <xf numFmtId="0" fontId="0" fillId="0" borderId="0" xfId="0" applyFill="1" applyBorder="1" applyAlignment="1">
      <alignment horizontal="center"/>
    </xf>
    <xf numFmtId="0" fontId="0" fillId="0" borderId="0" xfId="0" applyFill="1" applyAlignment="1">
      <alignment horizontal="center"/>
    </xf>
    <xf numFmtId="37" fontId="0" fillId="0" borderId="50" xfId="0" applyNumberFormat="1" applyFont="1" applyFill="1" applyBorder="1" applyAlignment="1">
      <alignment horizontal="right" vertical="top"/>
    </xf>
    <xf numFmtId="37" fontId="0" fillId="0" borderId="51" xfId="0" applyNumberFormat="1" applyFont="1" applyFill="1" applyBorder="1" applyAlignment="1">
      <alignment horizontal="right" vertical="top"/>
    </xf>
    <xf numFmtId="37" fontId="0" fillId="0" borderId="52" xfId="0" applyNumberFormat="1" applyFont="1" applyFill="1" applyBorder="1" applyAlignment="1">
      <alignment horizontal="right" vertical="top"/>
    </xf>
    <xf numFmtId="37" fontId="0" fillId="36" borderId="50" xfId="0" applyNumberFormat="1" applyFont="1" applyFill="1" applyBorder="1" applyAlignment="1">
      <alignment horizontal="right" vertical="top"/>
    </xf>
    <xf numFmtId="37" fontId="0" fillId="33" borderId="51" xfId="0" applyNumberFormat="1" applyFont="1" applyFill="1" applyBorder="1" applyAlignment="1">
      <alignment horizontal="right" vertical="top"/>
    </xf>
    <xf numFmtId="37" fontId="0" fillId="33" borderId="52" xfId="0" applyNumberFormat="1" applyFont="1" applyFill="1" applyBorder="1" applyAlignment="1">
      <alignment horizontal="right" vertical="top"/>
    </xf>
    <xf numFmtId="0" fontId="0" fillId="0" borderId="51" xfId="0" applyFill="1" applyBorder="1" applyAlignment="1">
      <alignment horizontal="left"/>
    </xf>
    <xf numFmtId="0" fontId="0" fillId="0" borderId="52" xfId="0" applyFill="1" applyBorder="1" applyAlignment="1">
      <alignment horizontal="left"/>
    </xf>
    <xf numFmtId="37" fontId="0" fillId="36" borderId="27" xfId="0" applyNumberFormat="1" applyFont="1" applyFill="1" applyBorder="1" applyAlignment="1">
      <alignment horizontal="center"/>
    </xf>
    <xf numFmtId="0" fontId="0" fillId="36" borderId="27" xfId="0" applyFont="1" applyFill="1" applyBorder="1" applyAlignment="1">
      <alignment horizontal="center"/>
    </xf>
    <xf numFmtId="0" fontId="0" fillId="36" borderId="0" xfId="0" applyFont="1" applyFill="1" applyBorder="1" applyAlignment="1">
      <alignment horizontal="left" vertical="top"/>
    </xf>
    <xf numFmtId="0" fontId="0" fillId="33" borderId="0" xfId="0" applyFont="1" applyFill="1" applyBorder="1" applyAlignment="1">
      <alignment horizontal="left" vertical="top"/>
    </xf>
    <xf numFmtId="0" fontId="0" fillId="36" borderId="0" xfId="0" applyNumberFormat="1" applyFont="1" applyFill="1" applyAlignment="1">
      <alignment horizontal="center"/>
    </xf>
    <xf numFmtId="165" fontId="0" fillId="0" borderId="18" xfId="0" applyNumberFormat="1" applyFont="1" applyFill="1" applyBorder="1" applyAlignment="1">
      <alignment horizontal="left"/>
    </xf>
    <xf numFmtId="165" fontId="0" fillId="0" borderId="0" xfId="0" applyNumberFormat="1" applyFont="1" applyFill="1" applyBorder="1" applyAlignment="1">
      <alignment horizontal="left"/>
    </xf>
    <xf numFmtId="1" fontId="0" fillId="0" borderId="48" xfId="0" applyNumberFormat="1" applyFont="1" applyFill="1" applyBorder="1" applyAlignment="1">
      <alignment horizontal="center"/>
    </xf>
    <xf numFmtId="1" fontId="0" fillId="0" borderId="49" xfId="0" applyNumberFormat="1" applyFont="1" applyFill="1" applyBorder="1" applyAlignment="1">
      <alignment horizontal="center"/>
    </xf>
    <xf numFmtId="0" fontId="0" fillId="36" borderId="0" xfId="0" applyNumberFormat="1" applyFont="1" applyFill="1" applyBorder="1" applyAlignment="1">
      <alignment horizontal="center"/>
    </xf>
    <xf numFmtId="0" fontId="0" fillId="36" borderId="18" xfId="0" applyNumberFormat="1" applyFont="1" applyFill="1" applyBorder="1" applyAlignment="1">
      <alignment horizontal="center"/>
    </xf>
    <xf numFmtId="0" fontId="0" fillId="33" borderId="0" xfId="0" applyNumberFormat="1" applyFont="1" applyFill="1" applyBorder="1" applyAlignment="1">
      <alignment horizontal="center"/>
    </xf>
    <xf numFmtId="0" fontId="0" fillId="33" borderId="0" xfId="0" applyNumberFormat="1" applyFont="1" applyFill="1" applyAlignment="1">
      <alignment horizontal="center"/>
    </xf>
    <xf numFmtId="1" fontId="0" fillId="36" borderId="0" xfId="0" applyNumberFormat="1" applyFont="1" applyFill="1" applyBorder="1" applyAlignment="1">
      <alignment horizontal="left"/>
    </xf>
    <xf numFmtId="0" fontId="0" fillId="33" borderId="0" xfId="0" applyNumberFormat="1" applyFont="1" applyFill="1" applyBorder="1" applyAlignment="1">
      <alignment horizontal="left"/>
    </xf>
    <xf numFmtId="1" fontId="0" fillId="36" borderId="48" xfId="0" applyNumberFormat="1" applyFont="1" applyFill="1" applyBorder="1" applyAlignment="1">
      <alignment horizontal="center"/>
    </xf>
    <xf numFmtId="1" fontId="0" fillId="33" borderId="49" xfId="0" applyNumberFormat="1" applyFont="1" applyFill="1" applyBorder="1" applyAlignment="1">
      <alignment horizontal="center"/>
    </xf>
    <xf numFmtId="1" fontId="0" fillId="4" borderId="48" xfId="0" applyNumberFormat="1" applyFont="1" applyFill="1" applyBorder="1" applyAlignment="1">
      <alignment horizontal="center"/>
    </xf>
    <xf numFmtId="1" fontId="0" fillId="4" borderId="49" xfId="0" applyNumberFormat="1" applyFont="1" applyFill="1" applyBorder="1" applyAlignment="1">
      <alignment horizontal="center"/>
    </xf>
    <xf numFmtId="0" fontId="3" fillId="36" borderId="0" xfId="56" applyFill="1" applyBorder="1" applyAlignment="1" applyProtection="1">
      <alignment horizontal="center" vertical="center"/>
      <protection/>
    </xf>
    <xf numFmtId="0" fontId="3" fillId="36" borderId="0" xfId="56" applyFill="1" applyAlignment="1" applyProtection="1">
      <alignment horizontal="left" vertical="top"/>
      <protection/>
    </xf>
    <xf numFmtId="0" fontId="0" fillId="36" borderId="24" xfId="0" applyFont="1" applyFill="1" applyBorder="1" applyAlignment="1">
      <alignment horizontal="center"/>
    </xf>
    <xf numFmtId="3" fontId="3" fillId="36" borderId="0" xfId="56" applyNumberFormat="1" applyFill="1" applyBorder="1" applyAlignment="1" applyProtection="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Currency 4" xfId="49"/>
    <cellStyle name="Explanatory Text" xfId="50"/>
    <cellStyle name="Good" xfId="51"/>
    <cellStyle name="Heading 1" xfId="52"/>
    <cellStyle name="Heading 2" xfId="53"/>
    <cellStyle name="Heading 3" xfId="54"/>
    <cellStyle name="Heading 4" xfId="55"/>
    <cellStyle name="Hyperlink" xfId="56"/>
    <cellStyle name="Hyperlink 2" xfId="57"/>
    <cellStyle name="Hyperlink 2 2" xfId="58"/>
    <cellStyle name="Input" xfId="59"/>
    <cellStyle name="Linked Cell" xfId="60"/>
    <cellStyle name="Neutral" xfId="61"/>
    <cellStyle name="Normal 2" xfId="62"/>
    <cellStyle name="Normal 3" xfId="63"/>
    <cellStyle name="Normal 4" xfId="64"/>
    <cellStyle name="Normal 5"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152400</xdr:colOff>
      <xdr:row>98</xdr:row>
      <xdr:rowOff>76200</xdr:rowOff>
    </xdr:from>
    <xdr:to>
      <xdr:col>37</xdr:col>
      <xdr:colOff>685800</xdr:colOff>
      <xdr:row>106</xdr:row>
      <xdr:rowOff>57150</xdr:rowOff>
    </xdr:to>
    <xdr:sp>
      <xdr:nvSpPr>
        <xdr:cNvPr id="1" name="TextBox 1"/>
        <xdr:cNvSpPr txBox="1">
          <a:spLocks noChangeArrowheads="1"/>
        </xdr:cNvSpPr>
      </xdr:nvSpPr>
      <xdr:spPr>
        <a:xfrm>
          <a:off x="6505575" y="16268700"/>
          <a:ext cx="2276475" cy="1276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Note:
</a:t>
          </a:r>
          <a:r>
            <a:rPr lang="en-US" cap="none" sz="900" b="0" i="0" u="sng" baseline="0">
              <a:solidFill>
                <a:srgbClr val="000000"/>
              </a:solidFill>
              <a:latin typeface="Calibri"/>
              <a:ea typeface="Calibri"/>
              <a:cs typeface="Calibri"/>
            </a:rPr>
            <a:t>Foreign visa holders</a:t>
          </a:r>
          <a:r>
            <a:rPr lang="en-US" cap="none" sz="900" b="0" i="0" u="none" baseline="0">
              <a:solidFill>
                <a:srgbClr val="000000"/>
              </a:solidFill>
              <a:latin typeface="Calibri"/>
              <a:ea typeface="Calibri"/>
              <a:cs typeface="Calibri"/>
            </a:rPr>
            <a:t> who move outside the U.S. cannot claim any moving expenses.
</a:t>
          </a:r>
          <a:r>
            <a:rPr lang="en-US" cap="none" sz="900" b="0" i="0" u="sng" baseline="0">
              <a:solidFill>
                <a:srgbClr val="000000"/>
              </a:solidFill>
              <a:latin typeface="Calibri"/>
              <a:ea typeface="Calibri"/>
              <a:cs typeface="Calibri"/>
            </a:rPr>
            <a:t>Americans</a:t>
          </a:r>
          <a:r>
            <a:rPr lang="en-US" cap="none" sz="900" b="0" i="0" u="none" baseline="0">
              <a:solidFill>
                <a:srgbClr val="000000"/>
              </a:solidFill>
              <a:latin typeface="Calibri"/>
              <a:ea typeface="Calibri"/>
              <a:cs typeface="Calibri"/>
            </a:rPr>
            <a:t> who move abroad can claim moving expenses if their income is more than the exclusion (currently $101,300).
</a:t>
          </a:r>
          <a:r>
            <a:rPr lang="en-US" cap="none" sz="900" b="0" i="0" u="none" baseline="0">
              <a:solidFill>
                <a:srgbClr val="000000"/>
              </a:solidFill>
              <a:latin typeface="Calibri"/>
              <a:ea typeface="Calibri"/>
              <a:cs typeface="Calibri"/>
            </a:rPr>
            <a:t>Americans who move abroad may also be able to claim storage expenses.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31</xdr:col>
      <xdr:colOff>0</xdr:colOff>
      <xdr:row>2</xdr:row>
      <xdr:rowOff>123825</xdr:rowOff>
    </xdr:to>
    <xdr:pic>
      <xdr:nvPicPr>
        <xdr:cNvPr id="1" name="Picture 1" descr="worldflag"/>
        <xdr:cNvPicPr preferRelativeResize="1">
          <a:picLocks noChangeAspect="1"/>
        </xdr:cNvPicPr>
      </xdr:nvPicPr>
      <xdr:blipFill>
        <a:blip r:embed="rId1"/>
        <a:stretch>
          <a:fillRect/>
        </a:stretch>
      </xdr:blipFill>
      <xdr:spPr>
        <a:xfrm>
          <a:off x="28575" y="28575"/>
          <a:ext cx="67627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180975</xdr:colOff>
      <xdr:row>89</xdr:row>
      <xdr:rowOff>47625</xdr:rowOff>
    </xdr:from>
    <xdr:to>
      <xdr:col>38</xdr:col>
      <xdr:colOff>523875</xdr:colOff>
      <xdr:row>102</xdr:row>
      <xdr:rowOff>95250</xdr:rowOff>
    </xdr:to>
    <xdr:sp>
      <xdr:nvSpPr>
        <xdr:cNvPr id="1" name="TextBox 2"/>
        <xdr:cNvSpPr txBox="1">
          <a:spLocks noChangeArrowheads="1"/>
        </xdr:cNvSpPr>
      </xdr:nvSpPr>
      <xdr:spPr>
        <a:xfrm>
          <a:off x="7019925" y="14801850"/>
          <a:ext cx="3409950" cy="21526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Physical presence test:  </a:t>
          </a:r>
          <a:r>
            <a:rPr lang="en-US" cap="none" sz="1100" b="0" i="0" u="none" baseline="0">
              <a:solidFill>
                <a:srgbClr val="000000"/>
              </a:solidFill>
              <a:latin typeface="Calibri"/>
              <a:ea typeface="Calibri"/>
              <a:cs typeface="Calibri"/>
            </a:rPr>
            <a:t>You  must be physically</a:t>
          </a:r>
          <a:r>
            <a:rPr lang="en-US" cap="none" sz="1100" b="0" i="0" u="none" baseline="0">
              <a:solidFill>
                <a:srgbClr val="000000"/>
              </a:solidFill>
              <a:latin typeface="Calibri"/>
              <a:ea typeface="Calibri"/>
              <a:cs typeface="Calibri"/>
            </a:rPr>
            <a:t> present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a foreign country or countries for a full 330 days during a period of 12 consecutive month period.  If your 12 month period is a full calendar year (Jan - Dec), you are eligible for a full exclusion.  If the period spans two tax years, you can claim a partial prorated exclusion.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Bona fide residence test:   </a:t>
          </a:r>
          <a:r>
            <a:rPr lang="en-US" cap="none" sz="1100" b="0" i="0" u="none" baseline="0">
              <a:solidFill>
                <a:srgbClr val="000000"/>
              </a:solidFill>
              <a:latin typeface="Calibri"/>
              <a:ea typeface="Calibri"/>
              <a:cs typeface="Calibri"/>
            </a:rPr>
            <a:t>There</a:t>
          </a:r>
          <a:r>
            <a:rPr lang="en-US" cap="none" sz="1100" b="0" i="0" u="none" baseline="0">
              <a:solidFill>
                <a:srgbClr val="000000"/>
              </a:solidFill>
              <a:latin typeface="Calibri"/>
              <a:ea typeface="Calibri"/>
              <a:cs typeface="Calibri"/>
            </a:rPr>
            <a:t> is no limit to </a:t>
          </a:r>
          <a:r>
            <a:rPr lang="en-US" cap="none" sz="1100" b="0" i="0" u="none" baseline="0">
              <a:solidFill>
                <a:srgbClr val="000000"/>
              </a:solidFill>
              <a:latin typeface="Calibri"/>
              <a:ea typeface="Calibri"/>
              <a:cs typeface="Calibri"/>
            </a:rPr>
            <a:t>U.S. travel to claim a full exclusion but you must</a:t>
          </a:r>
          <a:r>
            <a:rPr lang="en-US" cap="none" sz="1100" b="0" i="0" u="none" baseline="0">
              <a:solidFill>
                <a:srgbClr val="000000"/>
              </a:solidFill>
              <a:latin typeface="Calibri"/>
              <a:ea typeface="Calibri"/>
              <a:cs typeface="Calibri"/>
            </a:rPr>
            <a:t> have been a resident in a foreign country for at least one calendar year.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0</xdr:row>
      <xdr:rowOff>95250</xdr:rowOff>
    </xdr:from>
    <xdr:to>
      <xdr:col>43</xdr:col>
      <xdr:colOff>533400</xdr:colOff>
      <xdr:row>66</xdr:row>
      <xdr:rowOff>152400</xdr:rowOff>
    </xdr:to>
    <xdr:sp>
      <xdr:nvSpPr>
        <xdr:cNvPr id="1" name="TextBox 1"/>
        <xdr:cNvSpPr txBox="1">
          <a:spLocks noChangeArrowheads="1"/>
        </xdr:cNvSpPr>
      </xdr:nvSpPr>
      <xdr:spPr>
        <a:xfrm>
          <a:off x="7620000" y="95250"/>
          <a:ext cx="6629400" cy="10820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Nonresident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You're a New York State nonresident if you were not a resident of New York State for any part of the year.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York Resident
</a:t>
          </a:r>
          <a:r>
            <a:rPr lang="en-US" cap="none" sz="1100" b="0" i="0" u="none" baseline="0">
              <a:solidFill>
                <a:srgbClr val="000000"/>
              </a:solidFill>
              <a:latin typeface="Calibri"/>
              <a:ea typeface="Calibri"/>
              <a:cs typeface="Calibri"/>
            </a:rPr>
            <a:t>You're a New York State </a:t>
          </a:r>
          <a:r>
            <a:rPr lang="en-US" cap="none" sz="1100" b="0" i="1" u="none" baseline="0">
              <a:solidFill>
                <a:srgbClr val="000000"/>
              </a:solidFill>
              <a:latin typeface="Calibri"/>
              <a:ea typeface="Calibri"/>
              <a:cs typeface="Calibri"/>
            </a:rPr>
            <a:t>resident</a:t>
          </a:r>
          <a:r>
            <a:rPr lang="en-US" cap="none" sz="1100" b="0" i="0" u="none" baseline="0">
              <a:solidFill>
                <a:srgbClr val="000000"/>
              </a:solidFill>
              <a:latin typeface="Calibri"/>
              <a:ea typeface="Calibri"/>
              <a:cs typeface="Calibri"/>
            </a:rPr>
            <a:t> for income tax purposes if: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Your </a:t>
          </a:r>
          <a:r>
            <a:rPr lang="en-US" cap="none" sz="1100" b="0" i="1" u="none" baseline="0">
              <a:solidFill>
                <a:srgbClr val="000000"/>
              </a:solidFill>
              <a:latin typeface="Calibri"/>
              <a:ea typeface="Calibri"/>
              <a:cs typeface="Calibri"/>
            </a:rPr>
            <a:t>domicile*</a:t>
          </a:r>
          <a:r>
            <a:rPr lang="en-US" cap="none" sz="1100" b="0" i="0" u="none" baseline="0">
              <a:solidFill>
                <a:srgbClr val="000000"/>
              </a:solidFill>
              <a:latin typeface="Calibri"/>
              <a:ea typeface="Calibri"/>
              <a:cs typeface="Calibri"/>
            </a:rPr>
            <a:t> is </a:t>
          </a:r>
          <a:r>
            <a:rPr lang="en-US" cap="none" sz="1100" b="1" i="0" u="none" baseline="0">
              <a:solidFill>
                <a:srgbClr val="000000"/>
              </a:solidFill>
              <a:latin typeface="Calibri"/>
              <a:ea typeface="Calibri"/>
              <a:cs typeface="Calibri"/>
            </a:rPr>
            <a:t>not</a:t>
          </a:r>
          <a:r>
            <a:rPr lang="en-US" cap="none" sz="1100" b="0" i="0" u="none" baseline="0">
              <a:solidFill>
                <a:srgbClr val="000000"/>
              </a:solidFill>
              <a:latin typeface="Calibri"/>
              <a:ea typeface="Calibri"/>
              <a:cs typeface="Calibri"/>
            </a:rPr>
            <a:t> New York State but you maintain a permanent place of abode in New York State for more than 11 months of the year and spend 184 days or more in New York State during the tax year (</a:t>
          </a:r>
          <a:r>
            <a:rPr lang="en-US" cap="none" sz="1100" b="1"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ny part of a day</a:t>
          </a:r>
          <a:r>
            <a:rPr lang="en-US" cap="none" sz="1100" b="0" i="0" u="none" baseline="0">
              <a:solidFill>
                <a:srgbClr val="000000"/>
              </a:solidFill>
              <a:latin typeface="Calibri"/>
              <a:ea typeface="Calibri"/>
              <a:cs typeface="Calibri"/>
            </a:rPr>
            <a:t> is a day for this purpose); 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Your domicile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 New York State (see </a:t>
          </a:r>
          <a:r>
            <a:rPr lang="en-US" cap="none" sz="1100" b="1" i="1" u="none" baseline="0">
              <a:solidFill>
                <a:srgbClr val="000000"/>
              </a:solidFill>
              <a:latin typeface="Calibri"/>
              <a:ea typeface="Calibri"/>
              <a:cs typeface="Calibri"/>
            </a:rPr>
            <a:t>Exception</a:t>
          </a:r>
          <a:r>
            <a:rPr lang="en-US" cap="none" sz="1100" b="0" i="0" u="none" baseline="0">
              <a:solidFill>
                <a:srgbClr val="000000"/>
              </a:solidFill>
              <a:latin typeface="Calibri"/>
              <a:ea typeface="Calibri"/>
              <a:cs typeface="Calibri"/>
            </a:rPr>
            <a:t> below).
</a:t>
          </a:r>
          <a:r>
            <a:rPr lang="en-US" cap="none" sz="1100" b="1" i="1"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Exception</a:t>
          </a:r>
          <a:r>
            <a:rPr lang="en-US" cap="none" sz="1100" b="0" i="0" u="none" baseline="0">
              <a:solidFill>
                <a:srgbClr val="000000"/>
              </a:solidFill>
              <a:latin typeface="Calibri"/>
              <a:ea typeface="Calibri"/>
              <a:cs typeface="Calibri"/>
            </a:rPr>
            <a:t>:  If your domicile is New York but you meet all three of the conditions in either Group A or Group B, you are not a New York State resident.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Group 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You did not maintain any </a:t>
          </a:r>
          <a:r>
            <a:rPr lang="en-US" cap="none" sz="1100" b="0" i="1" u="none" baseline="0">
              <a:solidFill>
                <a:srgbClr val="000000"/>
              </a:solidFill>
              <a:latin typeface="Calibri"/>
              <a:ea typeface="Calibri"/>
              <a:cs typeface="Calibri"/>
            </a:rPr>
            <a:t>permanent place of abode*</a:t>
          </a:r>
          <a:r>
            <a:rPr lang="en-US" cap="none" sz="1100" b="0" i="0" u="none" baseline="0">
              <a:solidFill>
                <a:srgbClr val="000000"/>
              </a:solidFill>
              <a:latin typeface="Calibri"/>
              <a:ea typeface="Calibri"/>
              <a:cs typeface="Calibri"/>
            </a:rPr>
            <a:t> in New York State during the tax year; and
</a:t>
          </a:r>
          <a:r>
            <a:rPr lang="en-US" cap="none" sz="1100" b="0" i="0" u="none" baseline="0">
              <a:solidFill>
                <a:srgbClr val="000000"/>
              </a:solidFill>
              <a:latin typeface="Calibri"/>
              <a:ea typeface="Calibri"/>
              <a:cs typeface="Calibri"/>
            </a:rPr>
            <a:t>2.  You maintained a permanent place of abode outside New York State during the entire tax year; and
</a:t>
          </a:r>
          <a:r>
            <a:rPr lang="en-US" cap="none" sz="1100" b="0" i="0" u="none" baseline="0">
              <a:solidFill>
                <a:srgbClr val="000000"/>
              </a:solidFill>
              <a:latin typeface="Calibri"/>
              <a:ea typeface="Calibri"/>
              <a:cs typeface="Calibri"/>
            </a:rPr>
            <a:t>3.  You spent </a:t>
          </a:r>
          <a:r>
            <a:rPr lang="en-US" cap="none" sz="1100" b="1" i="0" u="none" baseline="0">
              <a:solidFill>
                <a:srgbClr val="000000"/>
              </a:solidFill>
              <a:latin typeface="Calibri"/>
              <a:ea typeface="Calibri"/>
              <a:cs typeface="Calibri"/>
            </a:rPr>
            <a:t>30 days or less</a:t>
          </a:r>
          <a:r>
            <a:rPr lang="en-US" cap="none" sz="1100" b="0" i="0" u="none" baseline="0">
              <a:solidFill>
                <a:srgbClr val="000000"/>
              </a:solidFill>
              <a:latin typeface="Calibri"/>
              <a:ea typeface="Calibri"/>
              <a:cs typeface="Calibri"/>
            </a:rPr>
            <a:t> (a part of a day is a day for this purpose) in New York State during the tax year.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Group 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You were in a foreign country for at least 450 days</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during any period of 548 consecutive days; and
</a:t>
          </a:r>
          <a:r>
            <a:rPr lang="en-US" cap="none" sz="1100" b="0" i="0" u="none" baseline="0">
              <a:solidFill>
                <a:srgbClr val="000000"/>
              </a:solidFill>
              <a:latin typeface="Calibri"/>
              <a:ea typeface="Calibri"/>
              <a:cs typeface="Calibri"/>
            </a:rPr>
            <a:t>2.  You, your spouse (unless legally separated) and minor children spent 90 days</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or less in New York State during this 548-day period; and
</a:t>
          </a:r>
          <a:r>
            <a:rPr lang="en-US" cap="none" sz="1100" b="0" i="0" u="none" baseline="0">
              <a:solidFill>
                <a:srgbClr val="000000"/>
              </a:solidFill>
              <a:latin typeface="Calibri"/>
              <a:ea typeface="Calibri"/>
              <a:cs typeface="Calibri"/>
            </a:rPr>
            <a:t>3.  During the nonresident portion of the tax year in which the 548-day period begins, and during the nonresident portion of the tax year in which the 548-day period ends, you were present in New York State for no more than the number of days which bears the same ratio to 90 as the number of days in such portion of the tax year bears to 548. The following formula illustrates this condition: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number of days in the nonresident portion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x 90 = maximum number of days allowed in New York State.
</a:t>
          </a:r>
          <a:r>
            <a:rPr lang="en-US" cap="none" sz="1100" b="0" i="0" u="none" baseline="0">
              <a:solidFill>
                <a:srgbClr val="000000"/>
              </a:solidFill>
              <a:latin typeface="Calibri"/>
              <a:ea typeface="Calibri"/>
              <a:cs typeface="Calibri"/>
            </a:rPr>
            <a:t>                                    548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Domicile
</a:t>
          </a:r>
          <a:r>
            <a:rPr lang="en-US" cap="none" sz="1100" b="0" i="0" u="none" baseline="0">
              <a:solidFill>
                <a:srgbClr val="000000"/>
              </a:solidFill>
              <a:latin typeface="Calibri"/>
              <a:ea typeface="Calibri"/>
              <a:cs typeface="Calibri"/>
            </a:rPr>
            <a:t>Your </a:t>
          </a:r>
          <a:r>
            <a:rPr lang="en-US" cap="none" sz="1100" b="0" i="1" u="none" baseline="0">
              <a:solidFill>
                <a:srgbClr val="000000"/>
              </a:solidFill>
              <a:latin typeface="Calibri"/>
              <a:ea typeface="Calibri"/>
              <a:cs typeface="Calibri"/>
            </a:rPr>
            <a:t>domicile</a:t>
          </a:r>
          <a:r>
            <a:rPr lang="en-US" cap="none" sz="1100" b="0" i="0" u="none" baseline="0">
              <a:solidFill>
                <a:srgbClr val="000000"/>
              </a:solidFill>
              <a:latin typeface="Calibri"/>
              <a:ea typeface="Calibri"/>
              <a:cs typeface="Calibri"/>
            </a:rPr>
            <a:t> is:
</a:t>
          </a:r>
          <a:r>
            <a:rPr lang="en-US" cap="none" sz="1100" b="0" i="0" u="none" baseline="0">
              <a:solidFill>
                <a:srgbClr val="000000"/>
              </a:solidFill>
              <a:latin typeface="Calibri"/>
              <a:ea typeface="Calibri"/>
              <a:cs typeface="Calibri"/>
            </a:rPr>
            <a:t>* the place you intend to have as your permanent home
</a:t>
          </a:r>
          <a:r>
            <a:rPr lang="en-US" cap="none" sz="1100" b="0" i="0" u="none" baseline="0">
              <a:solidFill>
                <a:srgbClr val="000000"/>
              </a:solidFill>
              <a:latin typeface="Calibri"/>
              <a:ea typeface="Calibri"/>
              <a:cs typeface="Calibri"/>
            </a:rPr>
            <a:t>* where your permanent home is located
</a:t>
          </a:r>
          <a:r>
            <a:rPr lang="en-US" cap="none" sz="1100" b="0" i="0" u="none" baseline="0">
              <a:solidFill>
                <a:srgbClr val="000000"/>
              </a:solidFill>
              <a:latin typeface="Calibri"/>
              <a:ea typeface="Calibri"/>
              <a:cs typeface="Calibri"/>
            </a:rPr>
            <a:t>* the place you intend to return to after being away (as on vacation, business assignments, educational leave, or military assignment)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can only have one domicile. Your New York domicile does not change until you can demonstrate that you have abandoned your New York domicile and established a new domicile outside New York State. 
</a:t>
          </a:r>
          <a:r>
            <a:rPr lang="en-US" cap="none" sz="1100" b="1" i="0" u="none" baseline="0">
              <a:solidFill>
                <a:srgbClr val="000000"/>
              </a:solidFill>
              <a:latin typeface="Calibri"/>
              <a:ea typeface="Calibri"/>
              <a:cs typeface="Calibri"/>
            </a:rPr>
            <a:t>Permanent place of abode
</a:t>
          </a:r>
          <a:r>
            <a:rPr lang="en-US" cap="none" sz="1100" b="0" i="0" u="none" baseline="0">
              <a:solidFill>
                <a:srgbClr val="000000"/>
              </a:solidFill>
              <a:latin typeface="Calibri"/>
              <a:ea typeface="Calibri"/>
              <a:cs typeface="Calibri"/>
            </a:rPr>
            <a:t>In general, a </a:t>
          </a:r>
          <a:r>
            <a:rPr lang="en-US" cap="none" sz="1100" b="0" i="1" u="none" baseline="0">
              <a:solidFill>
                <a:srgbClr val="000000"/>
              </a:solidFill>
              <a:latin typeface="Calibri"/>
              <a:ea typeface="Calibri"/>
              <a:cs typeface="Calibri"/>
            </a:rPr>
            <a:t>permanent place of abode</a:t>
          </a:r>
          <a:r>
            <a:rPr lang="en-US" cap="none" sz="1100" b="0" i="0" u="none" baseline="0">
              <a:solidFill>
                <a:srgbClr val="000000"/>
              </a:solidFill>
              <a:latin typeface="Calibri"/>
              <a:ea typeface="Calibri"/>
              <a:cs typeface="Calibri"/>
            </a:rPr>
            <a:t> is a residence (a building or structure where a person can live) that:
</a:t>
          </a:r>
          <a:r>
            <a:rPr lang="en-US" cap="none" sz="1100" b="0" i="0" u="none" baseline="0">
              <a:solidFill>
                <a:srgbClr val="000000"/>
              </a:solidFill>
              <a:latin typeface="Calibri"/>
              <a:ea typeface="Calibri"/>
              <a:cs typeface="Calibri"/>
            </a:rPr>
            <a:t>* you maintain, whether you own it or not, and
</a:t>
          </a:r>
          <a:r>
            <a:rPr lang="en-US" cap="none" sz="1100" b="0" i="0" u="none" baseline="0">
              <a:solidFill>
                <a:srgbClr val="000000"/>
              </a:solidFill>
              <a:latin typeface="Calibri"/>
              <a:ea typeface="Calibri"/>
              <a:cs typeface="Calibri"/>
            </a:rPr>
            <a:t>* is suitable for year-round use
</a:t>
          </a:r>
          <a:r>
            <a:rPr lang="en-US" cap="none" sz="1100" b="0" i="0" u="none" baseline="0">
              <a:solidFill>
                <a:srgbClr val="000000"/>
              </a:solidFill>
              <a:latin typeface="Calibri"/>
              <a:ea typeface="Calibri"/>
              <a:cs typeface="Calibri"/>
            </a:rPr>
            <a:t>A permanent place of abode usually includes a residence your spouse owns or leases.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mailto:james@jamesdance.com" TargetMode="External" /><Relationship Id="rId3" Type="http://schemas.openxmlformats.org/officeDocument/2006/relationships/hyperlink" Target="http://www.jamesdance.com/" TargetMode="External" /><Relationship Id="rId4" Type="http://schemas.openxmlformats.org/officeDocument/2006/relationships/hyperlink" Target="http://www.jamesdance.com/" TargetMode="External" /><Relationship Id="rId5" Type="http://schemas.openxmlformats.org/officeDocument/2006/relationships/hyperlink" Target="http://www.tax.ny.gov/pit/file/1099g.htm" TargetMode="External" /><Relationship Id="rId6" Type="http://schemas.openxmlformats.org/officeDocument/2006/relationships/hyperlink" Target="http://www.irs.gov/pub/irs-pdf/i3520.pdf" TargetMode="External" /><Relationship Id="rId7" Type="http://schemas.openxmlformats.org/officeDocument/2006/relationships/hyperlink" Target="http://jamesdance.com/policies.htm"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jamesdance.com/" TargetMode="External" /><Relationship Id="rId3" Type="http://schemas.openxmlformats.org/officeDocument/2006/relationships/comments" Target="../comments10.xml" /><Relationship Id="rId4" Type="http://schemas.openxmlformats.org/officeDocument/2006/relationships/vmlDrawing" Target="../drawings/vmlDrawing9.vml" /><Relationship Id="rId5" Type="http://schemas.openxmlformats.org/officeDocument/2006/relationships/drawing" Target="../drawings/drawing4.x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rs.gov/Businesses/Comparison-of-Form-8938-and-FBAR-Requirements" TargetMode="External" /><Relationship Id="rId2" Type="http://schemas.openxmlformats.org/officeDocument/2006/relationships/hyperlink" Target="http://www.irs.gov/pub/irs-pdf/i8938.pdf" TargetMode="External" /><Relationship Id="rId3" Type="http://schemas.openxmlformats.org/officeDocument/2006/relationships/hyperlink" Target="http://www.fincen.gov/forms/files/FBAR%20Line%20Item%20Filing%20Instructions.pdf" TargetMode="External" /><Relationship Id="rId4" Type="http://schemas.openxmlformats.org/officeDocument/2006/relationships/hyperlink" Target="http://bsaefiling.fincen.treas.gov/NoRegFBARFiler.html" TargetMode="External" /><Relationship Id="rId5" Type="http://schemas.openxmlformats.org/officeDocument/2006/relationships/hyperlink" Target="http://www.irs.gov/pub/irs-pdf/f8938.pdf" TargetMode="External" /><Relationship Id="rId6" Type="http://schemas.openxmlformats.org/officeDocument/2006/relationships/comments" Target="../comments11.xml" /><Relationship Id="rId7" Type="http://schemas.openxmlformats.org/officeDocument/2006/relationships/vmlDrawing" Target="../drawings/vmlDrawing10.vml" /><Relationship Id="rId8"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irs.gov/instructions/i1099msc/ar02.html#d0e87" TargetMode="External" /><Relationship Id="rId3" Type="http://schemas.openxmlformats.org/officeDocument/2006/relationships/hyperlink" Target="http://www.jamesdance.com/"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irs.gov/pub/irs-pdf/p527.pdf" TargetMode="External" /><Relationship Id="rId3" Type="http://schemas.openxmlformats.org/officeDocument/2006/relationships/hyperlink" Target="http://www.jamesdance.com/"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3.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fiscal.treasury.gov/fsreports/rpt/treasRptRateExch/treasRptRateExch_home.htm" TargetMode="External" /><Relationship Id="rId3" Type="http://schemas.openxmlformats.org/officeDocument/2006/relationships/hyperlink" Target="http://www.fiscal.treasury.gov/fsreports/rpt/treasRptRateExch/treasRptRateExch_home.htm" TargetMode="External" /><Relationship Id="rId4" Type="http://schemas.openxmlformats.org/officeDocument/2006/relationships/hyperlink" Target="http://www.fiscal.treasury.gov/fsreports/rpt/treasRptRateExch/treasRptRateExch_home.htm" TargetMode="External" /><Relationship Id="rId5" Type="http://schemas.openxmlformats.org/officeDocument/2006/relationships/hyperlink" Target="http://www.fiscal.treasury.gov/fsreports/rpt/treasRptRateExch/treasRptRateExch_home.htm" TargetMode="External" /><Relationship Id="rId6" Type="http://schemas.openxmlformats.org/officeDocument/2006/relationships/comments" Target="../comments6.xml" /><Relationship Id="rId7" Type="http://schemas.openxmlformats.org/officeDocument/2006/relationships/vmlDrawing" Target="../drawings/vmlDrawing5.v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jamesdance.com/deductions.htm" TargetMode="External" /><Relationship Id="rId2" Type="http://schemas.openxmlformats.org/officeDocument/2006/relationships/hyperlink" Target="http://www.irs.gov/publications/p587/index.html" TargetMode="External" /><Relationship Id="rId3" Type="http://schemas.openxmlformats.org/officeDocument/2006/relationships/hyperlink" Target="http://www.jamesdance.com/" TargetMode="External" /><Relationship Id="rId4" Type="http://schemas.openxmlformats.org/officeDocument/2006/relationships/hyperlink" Target="http://www.jamesdance.com/"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jamesdance.com/" TargetMode="External" /><Relationship Id="rId3" Type="http://schemas.openxmlformats.org/officeDocument/2006/relationships/hyperlink" Target="http://www.oanda.com/currency/converter/" TargetMode="External" /><Relationship Id="rId4" Type="http://schemas.openxmlformats.org/officeDocument/2006/relationships/comments" Target="../comments8.xml" /><Relationship Id="rId5" Type="http://schemas.openxmlformats.org/officeDocument/2006/relationships/vmlDrawing" Target="../drawings/vmlDrawing7.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amesdance.com/education.htm" TargetMode="External" /><Relationship Id="rId2" Type="http://schemas.openxmlformats.org/officeDocument/2006/relationships/hyperlink" Target="http://www.jamesdance.com/" TargetMode="External" /><Relationship Id="rId3" Type="http://schemas.openxmlformats.org/officeDocument/2006/relationships/hyperlink" Target="http://www.jamesdance.com/" TargetMode="External" /><Relationship Id="rId4" Type="http://schemas.openxmlformats.org/officeDocument/2006/relationships/comments" Target="../comments9.xml" /><Relationship Id="rId5" Type="http://schemas.openxmlformats.org/officeDocument/2006/relationships/vmlDrawing" Target="../drawings/vmlDrawing8.v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Q386"/>
  <sheetViews>
    <sheetView tabSelected="1" zoomScalePageLayoutView="0" workbookViewId="0" topLeftCell="A1">
      <selection activeCell="G13" sqref="G13:N13"/>
    </sheetView>
  </sheetViews>
  <sheetFormatPr defaultColWidth="9.140625" defaultRowHeight="12.75"/>
  <cols>
    <col min="1" max="32" width="3.28125" style="1" customWidth="1"/>
    <col min="33" max="33" width="3.140625" style="1" customWidth="1"/>
    <col min="34" max="37" width="3.28125" style="1" customWidth="1"/>
    <col min="38" max="38" width="12.7109375" style="1" customWidth="1"/>
    <col min="39" max="39" width="11.8515625" style="1" customWidth="1"/>
    <col min="40" max="43" width="12.7109375" style="1" customWidth="1"/>
    <col min="44" max="16384" width="9.140625" style="1" customWidth="1"/>
  </cols>
  <sheetData>
    <row r="1" spans="1:38" ht="12.75" customHeight="1">
      <c r="A1" s="131" t="s">
        <v>298</v>
      </c>
      <c r="B1" s="134"/>
      <c r="C1" s="134"/>
      <c r="D1" s="134"/>
      <c r="E1" s="134"/>
      <c r="F1" s="134"/>
      <c r="G1" s="235" t="s">
        <v>216</v>
      </c>
      <c r="H1" s="235"/>
      <c r="I1" s="236"/>
      <c r="J1" s="236"/>
      <c r="K1" s="236"/>
      <c r="L1" s="227"/>
      <c r="M1" s="125"/>
      <c r="N1" s="125"/>
      <c r="O1" s="125"/>
      <c r="P1" s="125"/>
      <c r="Q1" s="125"/>
      <c r="R1" s="125"/>
      <c r="S1" s="125"/>
      <c r="T1" s="125"/>
      <c r="U1" s="237"/>
      <c r="V1" s="238" t="s">
        <v>236</v>
      </c>
      <c r="W1" s="238"/>
      <c r="X1" s="238"/>
      <c r="Y1" s="238"/>
      <c r="Z1" s="238"/>
      <c r="AA1" s="239"/>
      <c r="AB1" s="239"/>
      <c r="AC1" s="239"/>
      <c r="AD1" s="239"/>
      <c r="AE1" s="240"/>
      <c r="AF1" s="239"/>
      <c r="AG1" s="239"/>
      <c r="AH1" s="374"/>
      <c r="AI1" s="565"/>
      <c r="AJ1" s="565"/>
      <c r="AK1" s="565"/>
      <c r="AL1" s="254"/>
    </row>
    <row r="2" spans="1:38" ht="12.75" customHeight="1">
      <c r="A2" s="118"/>
      <c r="B2" s="119"/>
      <c r="C2" s="120"/>
      <c r="D2" s="121"/>
      <c r="E2" s="122"/>
      <c r="F2" s="122"/>
      <c r="G2" s="123"/>
      <c r="H2" s="122"/>
      <c r="I2" s="122"/>
      <c r="J2" s="122"/>
      <c r="K2" s="122"/>
      <c r="L2" s="124"/>
      <c r="M2" s="125"/>
      <c r="N2" s="124"/>
      <c r="O2" s="124"/>
      <c r="P2" s="124"/>
      <c r="Q2" s="124"/>
      <c r="R2" s="124"/>
      <c r="S2" s="126"/>
      <c r="T2" s="118"/>
      <c r="U2" s="241"/>
      <c r="V2" s="242"/>
      <c r="W2" s="242"/>
      <c r="X2" s="242"/>
      <c r="Y2" s="860"/>
      <c r="Z2" s="861"/>
      <c r="AA2" s="243"/>
      <c r="AB2" s="242"/>
      <c r="AC2" s="242"/>
      <c r="AD2" s="242"/>
      <c r="AE2" s="243"/>
      <c r="AF2" s="242"/>
      <c r="AG2" s="242"/>
      <c r="AH2" s="374"/>
      <c r="AI2" s="565"/>
      <c r="AJ2" s="565"/>
      <c r="AK2" s="565"/>
      <c r="AL2" s="254"/>
    </row>
    <row r="3" spans="1:38" s="28" customFormat="1" ht="19.5" customHeight="1">
      <c r="A3" s="118"/>
      <c r="B3" s="572" t="s">
        <v>983</v>
      </c>
      <c r="C3" s="128"/>
      <c r="D3" s="128"/>
      <c r="E3" s="128"/>
      <c r="F3" s="128"/>
      <c r="G3" s="128"/>
      <c r="H3" s="129"/>
      <c r="I3" s="129"/>
      <c r="J3" s="129"/>
      <c r="K3" s="129"/>
      <c r="L3" s="129"/>
      <c r="M3" s="129"/>
      <c r="N3" s="129"/>
      <c r="O3" s="129"/>
      <c r="P3" s="129"/>
      <c r="Q3" s="130"/>
      <c r="R3" s="130"/>
      <c r="S3" s="130"/>
      <c r="T3" s="130"/>
      <c r="U3" s="244"/>
      <c r="V3" s="125"/>
      <c r="W3" s="125"/>
      <c r="X3" s="242"/>
      <c r="Y3" s="860"/>
      <c r="Z3" s="861"/>
      <c r="AA3" s="243"/>
      <c r="AB3" s="242"/>
      <c r="AC3" s="242"/>
      <c r="AD3" s="242"/>
      <c r="AE3" s="243"/>
      <c r="AF3" s="242"/>
      <c r="AG3" s="245"/>
      <c r="AH3" s="244"/>
      <c r="AI3" s="195"/>
      <c r="AJ3" s="195"/>
      <c r="AK3" s="195"/>
      <c r="AL3" s="254"/>
    </row>
    <row r="4" spans="1:38" ht="12.75" customHeight="1" thickBot="1">
      <c r="A4" s="118"/>
      <c r="B4" s="134"/>
      <c r="C4" s="134"/>
      <c r="D4" s="134"/>
      <c r="E4" s="134"/>
      <c r="F4" s="134"/>
      <c r="G4" s="134"/>
      <c r="H4" s="134"/>
      <c r="I4" s="134"/>
      <c r="J4" s="134"/>
      <c r="K4" s="134"/>
      <c r="L4" s="134"/>
      <c r="M4" s="134"/>
      <c r="N4" s="134"/>
      <c r="O4" s="134"/>
      <c r="P4" s="134"/>
      <c r="Q4" s="118"/>
      <c r="R4" s="134"/>
      <c r="S4" s="134"/>
      <c r="T4" s="134"/>
      <c r="U4" s="246"/>
      <c r="V4" s="247"/>
      <c r="W4" s="248"/>
      <c r="X4" s="248"/>
      <c r="Y4" s="248"/>
      <c r="Z4" s="248"/>
      <c r="AA4" s="248"/>
      <c r="AB4" s="248"/>
      <c r="AC4" s="248"/>
      <c r="AD4" s="248"/>
      <c r="AE4" s="248"/>
      <c r="AF4" s="249"/>
      <c r="AG4" s="249"/>
      <c r="AH4" s="374"/>
      <c r="AI4" s="565"/>
      <c r="AJ4" s="565"/>
      <c r="AK4" s="565"/>
      <c r="AL4" s="254"/>
    </row>
    <row r="5" spans="1:38" s="8" customFormat="1" ht="15.75" customHeight="1">
      <c r="A5" s="250"/>
      <c r="B5" s="251"/>
      <c r="C5" s="252"/>
      <c r="D5" s="252"/>
      <c r="E5" s="252"/>
      <c r="F5" s="252"/>
      <c r="G5" s="252"/>
      <c r="H5" s="252"/>
      <c r="I5" s="252"/>
      <c r="J5" s="252"/>
      <c r="K5" s="252"/>
      <c r="L5" s="252"/>
      <c r="M5" s="252"/>
      <c r="N5" s="252"/>
      <c r="O5" s="252"/>
      <c r="P5" s="252"/>
      <c r="Q5" s="252"/>
      <c r="R5" s="252"/>
      <c r="S5" s="252"/>
      <c r="T5" s="252"/>
      <c r="U5" s="155"/>
      <c r="V5" s="253"/>
      <c r="W5" s="253"/>
      <c r="X5" s="253"/>
      <c r="Y5" s="253"/>
      <c r="Z5" s="253"/>
      <c r="AA5" s="253"/>
      <c r="AB5" s="253"/>
      <c r="AC5" s="253"/>
      <c r="AD5" s="253"/>
      <c r="AE5" s="253"/>
      <c r="AF5" s="253"/>
      <c r="AG5" s="253"/>
      <c r="AH5" s="254"/>
      <c r="AI5" s="254"/>
      <c r="AJ5" s="254"/>
      <c r="AK5" s="254"/>
      <c r="AL5" s="254"/>
    </row>
    <row r="6" spans="1:38" s="11" customFormat="1" ht="12" customHeight="1">
      <c r="A6" s="662" t="s">
        <v>982</v>
      </c>
      <c r="B6" s="663"/>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353"/>
    </row>
    <row r="7" spans="1:38" s="11" customFormat="1" ht="12" customHeight="1">
      <c r="A7" s="662" t="s">
        <v>981</v>
      </c>
      <c r="B7" s="662"/>
      <c r="C7" s="662"/>
      <c r="D7" s="662"/>
      <c r="E7" s="662"/>
      <c r="F7" s="662"/>
      <c r="G7" s="662"/>
      <c r="H7" s="662"/>
      <c r="I7" s="662"/>
      <c r="J7" s="662"/>
      <c r="K7" s="662"/>
      <c r="L7" s="662"/>
      <c r="M7" s="662"/>
      <c r="N7" s="662"/>
      <c r="O7" s="864" t="s">
        <v>980</v>
      </c>
      <c r="P7" s="864"/>
      <c r="Q7" s="864"/>
      <c r="R7" s="864"/>
      <c r="S7" s="864"/>
      <c r="T7" s="864"/>
      <c r="U7" s="662"/>
      <c r="V7" s="662"/>
      <c r="W7" s="662"/>
      <c r="X7" s="662"/>
      <c r="Y7" s="662"/>
      <c r="Z7" s="662"/>
      <c r="AA7" s="662"/>
      <c r="AB7" s="662"/>
      <c r="AC7" s="662"/>
      <c r="AD7" s="662"/>
      <c r="AE7" s="662"/>
      <c r="AF7" s="662"/>
      <c r="AG7" s="662"/>
      <c r="AH7" s="662"/>
      <c r="AI7" s="662"/>
      <c r="AJ7" s="662"/>
      <c r="AK7" s="353"/>
      <c r="AL7" s="353"/>
    </row>
    <row r="8" spans="1:38" s="11" customFormat="1" ht="12" customHeight="1">
      <c r="A8" s="655"/>
      <c r="B8" s="655"/>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353"/>
    </row>
    <row r="9" spans="1:38" ht="15">
      <c r="A9" s="89" t="s">
        <v>181</v>
      </c>
      <c r="B9" s="89"/>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row>
    <row r="10" spans="1:38" ht="12.75">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226"/>
      <c r="AI10" s="564"/>
      <c r="AJ10" s="564"/>
      <c r="AK10" s="564"/>
      <c r="AL10" s="226"/>
    </row>
    <row r="11" spans="1:38" ht="15">
      <c r="A11" s="135"/>
      <c r="B11" s="135"/>
      <c r="C11" s="135"/>
      <c r="D11" s="135"/>
      <c r="E11" s="135"/>
      <c r="F11" s="135"/>
      <c r="G11" s="136" t="s">
        <v>184</v>
      </c>
      <c r="H11" s="137"/>
      <c r="I11" s="137"/>
      <c r="J11" s="135"/>
      <c r="K11" s="135"/>
      <c r="L11" s="135"/>
      <c r="M11" s="135"/>
      <c r="N11" s="135"/>
      <c r="O11" s="135"/>
      <c r="P11" s="135"/>
      <c r="Q11" s="135"/>
      <c r="R11" s="135"/>
      <c r="S11" s="135"/>
      <c r="T11" s="135"/>
      <c r="U11" s="135"/>
      <c r="V11" s="135"/>
      <c r="W11" s="136" t="s">
        <v>185</v>
      </c>
      <c r="X11" s="135"/>
      <c r="Y11" s="135"/>
      <c r="Z11" s="135"/>
      <c r="AA11" s="135"/>
      <c r="AB11" s="135"/>
      <c r="AC11" s="135"/>
      <c r="AD11" s="135"/>
      <c r="AE11" s="135"/>
      <c r="AF11" s="135"/>
      <c r="AG11" s="135"/>
      <c r="AH11" s="226"/>
      <c r="AI11" s="564"/>
      <c r="AJ11" s="564"/>
      <c r="AK11" s="564"/>
      <c r="AL11" s="226"/>
    </row>
    <row r="12" spans="1:38" ht="12.75">
      <c r="A12" s="135"/>
      <c r="B12" s="135"/>
      <c r="C12" s="135"/>
      <c r="D12" s="135"/>
      <c r="E12" s="135"/>
      <c r="F12" s="135"/>
      <c r="G12" s="135"/>
      <c r="H12" s="135"/>
      <c r="I12" s="135"/>
      <c r="J12" s="135"/>
      <c r="K12" s="135"/>
      <c r="L12" s="135"/>
      <c r="M12" s="135"/>
      <c r="N12" s="135"/>
      <c r="O12" s="135"/>
      <c r="P12" s="135"/>
      <c r="Q12" s="255"/>
      <c r="R12" s="255"/>
      <c r="S12" s="100" t="s">
        <v>984</v>
      </c>
      <c r="T12" s="100"/>
      <c r="U12" s="100"/>
      <c r="V12" s="101"/>
      <c r="W12" s="100"/>
      <c r="X12" s="102"/>
      <c r="Y12" s="102"/>
      <c r="Z12" s="102"/>
      <c r="AA12" s="102"/>
      <c r="AB12" s="102"/>
      <c r="AC12" s="102"/>
      <c r="AD12" s="102"/>
      <c r="AE12" s="102"/>
      <c r="AF12" s="102"/>
      <c r="AG12" s="101"/>
      <c r="AH12" s="103"/>
      <c r="AI12" s="103"/>
      <c r="AJ12" s="103"/>
      <c r="AK12" s="103"/>
      <c r="AL12" s="226"/>
    </row>
    <row r="13" spans="1:38" s="2" customFormat="1" ht="12.75">
      <c r="A13" s="125"/>
      <c r="B13" s="135"/>
      <c r="C13" s="135"/>
      <c r="D13" s="135"/>
      <c r="E13" s="135"/>
      <c r="F13" s="138" t="s">
        <v>211</v>
      </c>
      <c r="G13" s="847"/>
      <c r="H13" s="862"/>
      <c r="I13" s="862"/>
      <c r="J13" s="862"/>
      <c r="K13" s="862"/>
      <c r="L13" s="862"/>
      <c r="M13" s="862"/>
      <c r="N13" s="863"/>
      <c r="O13" s="139"/>
      <c r="P13" s="139"/>
      <c r="Q13" s="125"/>
      <c r="R13" s="135"/>
      <c r="S13" s="135"/>
      <c r="T13" s="135"/>
      <c r="U13" s="135"/>
      <c r="V13" s="138" t="s">
        <v>211</v>
      </c>
      <c r="W13" s="788"/>
      <c r="X13" s="855"/>
      <c r="Y13" s="855"/>
      <c r="Z13" s="855"/>
      <c r="AA13" s="855"/>
      <c r="AB13" s="855"/>
      <c r="AC13" s="855"/>
      <c r="AD13" s="856"/>
      <c r="AE13" s="139"/>
      <c r="AF13" s="139"/>
      <c r="AG13" s="125"/>
      <c r="AH13" s="125"/>
      <c r="AI13" s="125"/>
      <c r="AJ13" s="125"/>
      <c r="AK13" s="125"/>
      <c r="AL13" s="125"/>
    </row>
    <row r="14" spans="1:38" s="2" customFormat="1" ht="12.75">
      <c r="A14" s="125"/>
      <c r="B14" s="135"/>
      <c r="C14" s="135"/>
      <c r="D14" s="135"/>
      <c r="E14" s="135"/>
      <c r="F14" s="138" t="s">
        <v>212</v>
      </c>
      <c r="G14" s="788"/>
      <c r="H14" s="855"/>
      <c r="I14" s="855"/>
      <c r="J14" s="855"/>
      <c r="K14" s="855"/>
      <c r="L14" s="855"/>
      <c r="M14" s="855"/>
      <c r="N14" s="856"/>
      <c r="O14" s="139"/>
      <c r="P14" s="139"/>
      <c r="Q14" s="125"/>
      <c r="R14" s="135"/>
      <c r="S14" s="135"/>
      <c r="T14" s="135"/>
      <c r="U14" s="135"/>
      <c r="V14" s="138" t="s">
        <v>212</v>
      </c>
      <c r="W14" s="788"/>
      <c r="X14" s="855"/>
      <c r="Y14" s="855"/>
      <c r="Z14" s="855"/>
      <c r="AA14" s="855"/>
      <c r="AB14" s="855"/>
      <c r="AC14" s="855"/>
      <c r="AD14" s="856"/>
      <c r="AE14" s="139"/>
      <c r="AF14" s="139"/>
      <c r="AG14" s="125"/>
      <c r="AH14" s="125"/>
      <c r="AI14" s="125"/>
      <c r="AJ14" s="125"/>
      <c r="AK14" s="125"/>
      <c r="AL14" s="125"/>
    </row>
    <row r="15" spans="1:38" s="2" customFormat="1" ht="12.75">
      <c r="A15" s="125"/>
      <c r="B15" s="135"/>
      <c r="C15" s="135"/>
      <c r="D15" s="135"/>
      <c r="E15" s="135"/>
      <c r="F15" s="138" t="s">
        <v>213</v>
      </c>
      <c r="G15" s="90"/>
      <c r="H15" s="256"/>
      <c r="I15" s="134"/>
      <c r="J15" s="134"/>
      <c r="K15" s="134"/>
      <c r="L15" s="134"/>
      <c r="M15" s="134"/>
      <c r="N15" s="134"/>
      <c r="O15" s="134"/>
      <c r="P15" s="134"/>
      <c r="Q15" s="125"/>
      <c r="R15" s="135"/>
      <c r="S15" s="135"/>
      <c r="T15" s="135"/>
      <c r="U15" s="135"/>
      <c r="V15" s="138" t="s">
        <v>213</v>
      </c>
      <c r="W15" s="29"/>
      <c r="X15" s="257"/>
      <c r="Y15" s="258"/>
      <c r="Z15" s="258"/>
      <c r="AA15" s="258"/>
      <c r="AB15" s="258"/>
      <c r="AC15" s="258"/>
      <c r="AD15" s="258"/>
      <c r="AE15" s="134"/>
      <c r="AF15" s="134"/>
      <c r="AG15" s="125"/>
      <c r="AH15" s="125"/>
      <c r="AI15" s="125"/>
      <c r="AJ15" s="125"/>
      <c r="AK15" s="125"/>
      <c r="AL15" s="125"/>
    </row>
    <row r="16" spans="1:38" s="2" customFormat="1" ht="12.75">
      <c r="A16" s="125"/>
      <c r="B16" s="135"/>
      <c r="C16" s="135"/>
      <c r="D16" s="135"/>
      <c r="E16" s="135"/>
      <c r="F16" s="138" t="s">
        <v>214</v>
      </c>
      <c r="G16" s="812"/>
      <c r="H16" s="813"/>
      <c r="I16" s="813"/>
      <c r="J16" s="813"/>
      <c r="K16" s="813"/>
      <c r="L16" s="813"/>
      <c r="M16" s="813"/>
      <c r="N16" s="814"/>
      <c r="O16" s="139"/>
      <c r="P16" s="139"/>
      <c r="Q16" s="125"/>
      <c r="R16" s="135"/>
      <c r="S16" s="135"/>
      <c r="T16" s="135"/>
      <c r="U16" s="135"/>
      <c r="V16" s="138" t="s">
        <v>165</v>
      </c>
      <c r="W16" s="812"/>
      <c r="X16" s="813"/>
      <c r="Y16" s="813"/>
      <c r="Z16" s="813"/>
      <c r="AA16" s="813"/>
      <c r="AB16" s="813"/>
      <c r="AC16" s="813"/>
      <c r="AD16" s="814"/>
      <c r="AE16" s="139"/>
      <c r="AF16" s="139"/>
      <c r="AG16" s="125"/>
      <c r="AH16" s="125"/>
      <c r="AI16" s="125"/>
      <c r="AJ16" s="125"/>
      <c r="AK16" s="125"/>
      <c r="AL16" s="125"/>
    </row>
    <row r="17" spans="1:38" s="2" customFormat="1" ht="12.75">
      <c r="A17" s="125"/>
      <c r="B17" s="135"/>
      <c r="C17" s="135"/>
      <c r="D17" s="135"/>
      <c r="E17" s="135"/>
      <c r="F17" s="138" t="s">
        <v>215</v>
      </c>
      <c r="G17" s="865"/>
      <c r="H17" s="855"/>
      <c r="I17" s="855"/>
      <c r="J17" s="855"/>
      <c r="K17" s="855"/>
      <c r="L17" s="855"/>
      <c r="M17" s="855"/>
      <c r="N17" s="856"/>
      <c r="O17" s="139"/>
      <c r="P17" s="139"/>
      <c r="Q17" s="125"/>
      <c r="R17" s="135"/>
      <c r="S17" s="135"/>
      <c r="T17" s="135"/>
      <c r="U17" s="135"/>
      <c r="V17" s="138" t="s">
        <v>215</v>
      </c>
      <c r="W17" s="865"/>
      <c r="X17" s="855"/>
      <c r="Y17" s="855"/>
      <c r="Z17" s="855"/>
      <c r="AA17" s="855"/>
      <c r="AB17" s="855"/>
      <c r="AC17" s="855"/>
      <c r="AD17" s="856"/>
      <c r="AE17" s="139"/>
      <c r="AF17" s="139"/>
      <c r="AG17" s="125"/>
      <c r="AH17" s="125"/>
      <c r="AI17" s="125"/>
      <c r="AJ17" s="125"/>
      <c r="AK17" s="125"/>
      <c r="AL17" s="125"/>
    </row>
    <row r="18" spans="1:38" s="2" customFormat="1" ht="12.75">
      <c r="A18" s="125"/>
      <c r="B18" s="135"/>
      <c r="C18" s="135"/>
      <c r="D18" s="135"/>
      <c r="E18" s="135"/>
      <c r="F18" s="138" t="s">
        <v>166</v>
      </c>
      <c r="G18" s="788"/>
      <c r="H18" s="855"/>
      <c r="I18" s="855"/>
      <c r="J18" s="855"/>
      <c r="K18" s="855"/>
      <c r="L18" s="855"/>
      <c r="M18" s="855"/>
      <c r="N18" s="856"/>
      <c r="O18" s="139"/>
      <c r="P18" s="139"/>
      <c r="Q18" s="125"/>
      <c r="R18" s="135"/>
      <c r="S18" s="135"/>
      <c r="T18" s="135"/>
      <c r="U18" s="135"/>
      <c r="V18" s="138" t="s">
        <v>166</v>
      </c>
      <c r="W18" s="788"/>
      <c r="X18" s="855"/>
      <c r="Y18" s="855"/>
      <c r="Z18" s="855"/>
      <c r="AA18" s="855"/>
      <c r="AB18" s="855"/>
      <c r="AC18" s="855"/>
      <c r="AD18" s="856"/>
      <c r="AE18" s="139"/>
      <c r="AF18" s="139"/>
      <c r="AG18" s="125"/>
      <c r="AH18" s="125"/>
      <c r="AI18" s="125"/>
      <c r="AJ18" s="125"/>
      <c r="AK18" s="125"/>
      <c r="AL18" s="125"/>
    </row>
    <row r="19" spans="1:38" s="2" customFormat="1" ht="12.75">
      <c r="A19" s="125"/>
      <c r="B19" s="135"/>
      <c r="C19" s="135"/>
      <c r="D19" s="135"/>
      <c r="E19" s="135"/>
      <c r="F19" s="670" t="s">
        <v>985</v>
      </c>
      <c r="G19" s="788"/>
      <c r="H19" s="855"/>
      <c r="I19" s="855"/>
      <c r="J19" s="855"/>
      <c r="K19" s="855"/>
      <c r="L19" s="855"/>
      <c r="M19" s="855"/>
      <c r="N19" s="856"/>
      <c r="O19" s="139"/>
      <c r="P19" s="139"/>
      <c r="Q19" s="125"/>
      <c r="R19" s="135"/>
      <c r="S19" s="135"/>
      <c r="T19" s="135"/>
      <c r="U19" s="135"/>
      <c r="V19" s="670" t="s">
        <v>985</v>
      </c>
      <c r="W19" s="788"/>
      <c r="X19" s="855"/>
      <c r="Y19" s="855"/>
      <c r="Z19" s="855"/>
      <c r="AA19" s="855"/>
      <c r="AB19" s="855"/>
      <c r="AC19" s="855"/>
      <c r="AD19" s="856"/>
      <c r="AE19" s="139"/>
      <c r="AF19" s="139"/>
      <c r="AG19" s="125"/>
      <c r="AH19" s="125"/>
      <c r="AI19" s="125"/>
      <c r="AJ19" s="125"/>
      <c r="AK19" s="125"/>
      <c r="AL19" s="125"/>
    </row>
    <row r="20" spans="1:38" s="2" customFormat="1" ht="12.75">
      <c r="A20" s="125"/>
      <c r="B20" s="135"/>
      <c r="C20" s="135"/>
      <c r="D20" s="135"/>
      <c r="E20" s="135"/>
      <c r="F20" s="138"/>
      <c r="G20" s="135"/>
      <c r="H20" s="135"/>
      <c r="I20" s="125"/>
      <c r="J20" s="125"/>
      <c r="K20" s="125"/>
      <c r="L20" s="125"/>
      <c r="M20" s="125"/>
      <c r="N20" s="125"/>
      <c r="O20" s="125"/>
      <c r="P20" s="125"/>
      <c r="Q20" s="125"/>
      <c r="R20" s="135"/>
      <c r="S20" s="135"/>
      <c r="T20" s="135"/>
      <c r="U20" s="135"/>
      <c r="V20" s="138"/>
      <c r="W20" s="135"/>
      <c r="X20" s="135"/>
      <c r="Y20" s="125"/>
      <c r="Z20" s="125"/>
      <c r="AA20" s="125"/>
      <c r="AB20" s="125"/>
      <c r="AC20" s="125"/>
      <c r="AD20" s="125"/>
      <c r="AE20" s="125"/>
      <c r="AF20" s="125"/>
      <c r="AG20" s="125"/>
      <c r="AH20" s="125"/>
      <c r="AI20" s="125"/>
      <c r="AJ20" s="125"/>
      <c r="AK20" s="125"/>
      <c r="AL20" s="125"/>
    </row>
    <row r="21" spans="1:38" s="2" customFormat="1" ht="12.75">
      <c r="A21" s="125"/>
      <c r="B21" s="135"/>
      <c r="C21" s="135"/>
      <c r="D21" s="138"/>
      <c r="E21" s="135"/>
      <c r="F21" s="138" t="s">
        <v>209</v>
      </c>
      <c r="G21" s="27"/>
      <c r="H21" s="125"/>
      <c r="I21" s="125"/>
      <c r="J21" s="125"/>
      <c r="K21" s="125"/>
      <c r="L21" s="125"/>
      <c r="M21" s="125"/>
      <c r="N21" s="125"/>
      <c r="O21" s="125"/>
      <c r="P21" s="125"/>
      <c r="Q21" s="125"/>
      <c r="R21" s="135"/>
      <c r="S21" s="135"/>
      <c r="T21" s="138"/>
      <c r="U21" s="135"/>
      <c r="V21" s="138" t="s">
        <v>209</v>
      </c>
      <c r="W21" s="27"/>
      <c r="X21" s="125"/>
      <c r="Y21" s="125"/>
      <c r="Z21" s="125"/>
      <c r="AA21" s="125"/>
      <c r="AB21" s="125"/>
      <c r="AC21" s="125"/>
      <c r="AD21" s="125"/>
      <c r="AE21" s="125"/>
      <c r="AF21" s="125"/>
      <c r="AG21" s="125"/>
      <c r="AH21" s="125"/>
      <c r="AI21" s="125"/>
      <c r="AJ21" s="125"/>
      <c r="AK21" s="125"/>
      <c r="AL21" s="125"/>
    </row>
    <row r="22" spans="1:38" s="2" customFormat="1" ht="12.75">
      <c r="A22" s="125"/>
      <c r="B22" s="135"/>
      <c r="C22" s="135"/>
      <c r="D22" s="138"/>
      <c r="E22" s="135"/>
      <c r="F22" s="138" t="s">
        <v>210</v>
      </c>
      <c r="G22" s="27"/>
      <c r="H22" s="125"/>
      <c r="I22" s="125"/>
      <c r="J22" s="125"/>
      <c r="K22" s="125"/>
      <c r="L22" s="125"/>
      <c r="M22" s="125"/>
      <c r="N22" s="125"/>
      <c r="O22" s="125"/>
      <c r="P22" s="125"/>
      <c r="Q22" s="125"/>
      <c r="R22" s="135"/>
      <c r="S22" s="135"/>
      <c r="T22" s="138"/>
      <c r="U22" s="135"/>
      <c r="V22" s="138" t="s">
        <v>210</v>
      </c>
      <c r="W22" s="27"/>
      <c r="X22" s="125"/>
      <c r="Y22" s="125"/>
      <c r="Z22" s="125"/>
      <c r="AA22" s="125"/>
      <c r="AB22" s="125"/>
      <c r="AC22" s="125"/>
      <c r="AD22" s="125"/>
      <c r="AE22" s="125"/>
      <c r="AF22" s="125"/>
      <c r="AG22" s="125"/>
      <c r="AH22" s="125"/>
      <c r="AI22" s="125"/>
      <c r="AJ22" s="125"/>
      <c r="AK22" s="125"/>
      <c r="AL22" s="125"/>
    </row>
    <row r="23" spans="1:38" s="2" customFormat="1" ht="12.75">
      <c r="A23" s="125"/>
      <c r="B23" s="135"/>
      <c r="C23" s="135"/>
      <c r="D23" s="138"/>
      <c r="E23" s="135"/>
      <c r="F23" s="138" t="s">
        <v>238</v>
      </c>
      <c r="G23" s="27"/>
      <c r="H23" s="125" t="s">
        <v>242</v>
      </c>
      <c r="I23" s="125"/>
      <c r="J23" s="125"/>
      <c r="K23" s="788"/>
      <c r="L23" s="855"/>
      <c r="M23" s="855"/>
      <c r="N23" s="855"/>
      <c r="O23" s="855"/>
      <c r="P23" s="856"/>
      <c r="Q23" s="125"/>
      <c r="R23" s="135"/>
      <c r="S23" s="135"/>
      <c r="T23" s="138"/>
      <c r="U23" s="135"/>
      <c r="V23" s="138" t="s">
        <v>238</v>
      </c>
      <c r="W23" s="27"/>
      <c r="X23" s="125" t="s">
        <v>242</v>
      </c>
      <c r="Y23" s="125"/>
      <c r="Z23" s="125"/>
      <c r="AA23" s="788"/>
      <c r="AB23" s="855"/>
      <c r="AC23" s="855"/>
      <c r="AD23" s="855"/>
      <c r="AE23" s="855"/>
      <c r="AF23" s="856"/>
      <c r="AG23" s="125"/>
      <c r="AH23" s="125"/>
      <c r="AI23" s="125"/>
      <c r="AJ23" s="125"/>
      <c r="AK23" s="125"/>
      <c r="AL23" s="125"/>
    </row>
    <row r="24" spans="1:38" s="2" customFormat="1" ht="12.75">
      <c r="A24" s="125"/>
      <c r="B24" s="135"/>
      <c r="C24" s="135"/>
      <c r="D24" s="138"/>
      <c r="E24" s="135"/>
      <c r="F24" s="138" t="s">
        <v>164</v>
      </c>
      <c r="G24" s="27"/>
      <c r="H24" s="125"/>
      <c r="I24" s="125"/>
      <c r="J24" s="125"/>
      <c r="K24" s="125"/>
      <c r="L24" s="125"/>
      <c r="M24" s="125"/>
      <c r="N24" s="125"/>
      <c r="O24" s="125"/>
      <c r="P24" s="125"/>
      <c r="Q24" s="125"/>
      <c r="R24" s="135"/>
      <c r="S24" s="135"/>
      <c r="T24" s="138"/>
      <c r="U24" s="135"/>
      <c r="V24" s="138" t="s">
        <v>164</v>
      </c>
      <c r="W24" s="27"/>
      <c r="X24" s="125"/>
      <c r="Y24" s="125"/>
      <c r="Z24" s="125"/>
      <c r="AA24" s="125"/>
      <c r="AB24" s="125"/>
      <c r="AC24" s="125"/>
      <c r="AD24" s="125"/>
      <c r="AE24" s="125"/>
      <c r="AF24" s="125"/>
      <c r="AG24" s="125"/>
      <c r="AH24" s="125"/>
      <c r="AI24" s="125"/>
      <c r="AJ24" s="125"/>
      <c r="AK24" s="125"/>
      <c r="AL24" s="125"/>
    </row>
    <row r="25" spans="1:38" s="2" customFormat="1" ht="12.75">
      <c r="A25" s="125"/>
      <c r="B25" s="135"/>
      <c r="C25" s="135"/>
      <c r="D25" s="138"/>
      <c r="E25" s="135"/>
      <c r="F25" s="138"/>
      <c r="G25" s="138"/>
      <c r="H25" s="125"/>
      <c r="I25" s="125"/>
      <c r="J25" s="125"/>
      <c r="K25" s="125"/>
      <c r="L25" s="125"/>
      <c r="M25" s="125"/>
      <c r="N25" s="125"/>
      <c r="O25" s="125"/>
      <c r="P25" s="125"/>
      <c r="Q25" s="125"/>
      <c r="R25" s="135"/>
      <c r="S25" s="135"/>
      <c r="T25" s="138"/>
      <c r="U25" s="135"/>
      <c r="V25" s="138"/>
      <c r="W25" s="138"/>
      <c r="X25" s="125"/>
      <c r="Y25" s="125"/>
      <c r="Z25" s="125"/>
      <c r="AA25" s="125"/>
      <c r="AB25" s="125"/>
      <c r="AC25" s="125"/>
      <c r="AD25" s="125"/>
      <c r="AE25" s="125"/>
      <c r="AF25" s="125"/>
      <c r="AG25" s="125"/>
      <c r="AH25" s="125"/>
      <c r="AI25" s="125"/>
      <c r="AJ25" s="125"/>
      <c r="AK25" s="125"/>
      <c r="AL25" s="125"/>
    </row>
    <row r="26" spans="1:38" s="2" customFormat="1" ht="12.75">
      <c r="A26" s="125"/>
      <c r="B26" s="259" t="s">
        <v>896</v>
      </c>
      <c r="C26" s="567"/>
      <c r="D26" s="570"/>
      <c r="E26" s="567"/>
      <c r="F26" s="570"/>
      <c r="G26" s="570"/>
      <c r="H26" s="125"/>
      <c r="I26" s="125"/>
      <c r="J26" s="125"/>
      <c r="K26" s="125"/>
      <c r="L26" s="125"/>
      <c r="M26" s="125"/>
      <c r="N26" s="125"/>
      <c r="O26" s="125"/>
      <c r="P26" s="125"/>
      <c r="Q26" s="125"/>
      <c r="R26" s="567"/>
      <c r="S26" s="567"/>
      <c r="T26" s="570"/>
      <c r="U26" s="567"/>
      <c r="V26" s="570"/>
      <c r="W26" s="570"/>
      <c r="X26" s="125"/>
      <c r="Y26" s="125"/>
      <c r="Z26" s="125"/>
      <c r="AA26" s="125"/>
      <c r="AB26" s="125"/>
      <c r="AC26" s="125"/>
      <c r="AD26" s="125"/>
      <c r="AE26" s="125"/>
      <c r="AF26" s="125"/>
      <c r="AG26" s="125"/>
      <c r="AH26" s="125"/>
      <c r="AI26" s="125"/>
      <c r="AJ26" s="125"/>
      <c r="AK26" s="125"/>
      <c r="AL26" s="125"/>
    </row>
    <row r="27" spans="1:38" s="2" customFormat="1" ht="12.75">
      <c r="A27" s="125"/>
      <c r="B27" s="664" t="s">
        <v>986</v>
      </c>
      <c r="C27" s="567"/>
      <c r="D27" s="567"/>
      <c r="E27" s="567"/>
      <c r="F27" s="567"/>
      <c r="G27" s="567"/>
      <c r="H27" s="567"/>
      <c r="I27" s="125"/>
      <c r="J27" s="125"/>
      <c r="K27" s="125"/>
      <c r="L27" s="125"/>
      <c r="M27" s="125"/>
      <c r="N27" s="125"/>
      <c r="O27" s="125"/>
      <c r="P27" s="125"/>
      <c r="Q27" s="125"/>
      <c r="R27" s="567"/>
      <c r="S27" s="567"/>
      <c r="T27" s="670"/>
      <c r="U27" s="149"/>
      <c r="V27" s="148" t="s">
        <v>443</v>
      </c>
      <c r="W27" s="148"/>
      <c r="X27" s="149"/>
      <c r="Y27" s="148" t="s">
        <v>93</v>
      </c>
      <c r="Z27" s="125"/>
      <c r="AA27" s="149"/>
      <c r="AB27" s="148" t="s">
        <v>895</v>
      </c>
      <c r="AC27" s="566"/>
      <c r="AD27" s="566"/>
      <c r="AE27" s="566"/>
      <c r="AF27" s="566"/>
      <c r="AG27" s="125"/>
      <c r="AH27" s="125"/>
      <c r="AI27" s="125"/>
      <c r="AJ27" s="125"/>
      <c r="AK27" s="125"/>
      <c r="AL27" s="125"/>
    </row>
    <row r="28" spans="1:38" s="2" customFormat="1" ht="12.75">
      <c r="A28" s="125"/>
      <c r="B28" s="681"/>
      <c r="C28" s="681"/>
      <c r="D28" s="683"/>
      <c r="E28" s="681"/>
      <c r="F28" s="683"/>
      <c r="G28" s="683"/>
      <c r="H28" s="125"/>
      <c r="I28" s="125"/>
      <c r="J28" s="125"/>
      <c r="K28" s="125"/>
      <c r="L28" s="125"/>
      <c r="M28" s="125"/>
      <c r="N28" s="125"/>
      <c r="O28" s="125"/>
      <c r="P28" s="125"/>
      <c r="Q28" s="125"/>
      <c r="R28" s="681"/>
      <c r="S28" s="681"/>
      <c r="T28" s="683"/>
      <c r="U28" s="681"/>
      <c r="V28" s="683"/>
      <c r="W28" s="683"/>
      <c r="X28" s="125"/>
      <c r="Y28" s="125"/>
      <c r="Z28" s="125"/>
      <c r="AA28" s="125"/>
      <c r="AB28" s="125"/>
      <c r="AC28" s="125"/>
      <c r="AD28" s="125"/>
      <c r="AE28" s="125"/>
      <c r="AF28" s="125"/>
      <c r="AG28" s="125"/>
      <c r="AH28" s="125"/>
      <c r="AI28" s="125"/>
      <c r="AJ28" s="125"/>
      <c r="AK28" s="125"/>
      <c r="AL28" s="125"/>
    </row>
    <row r="29" spans="1:38" s="2" customFormat="1" ht="12.75">
      <c r="A29" s="125"/>
      <c r="B29" s="259" t="s">
        <v>188</v>
      </c>
      <c r="C29" s="135"/>
      <c r="D29" s="135"/>
      <c r="E29" s="135"/>
      <c r="F29" s="135"/>
      <c r="G29" s="788"/>
      <c r="H29" s="789"/>
      <c r="I29" s="789"/>
      <c r="J29" s="789"/>
      <c r="K29" s="789"/>
      <c r="L29" s="789"/>
      <c r="M29" s="789"/>
      <c r="N29" s="790"/>
      <c r="O29" s="260" t="s">
        <v>113</v>
      </c>
      <c r="P29" s="135"/>
      <c r="Q29" s="135"/>
      <c r="R29" s="135"/>
      <c r="S29" s="135"/>
      <c r="T29" s="135"/>
      <c r="U29" s="135"/>
      <c r="V29" s="135"/>
      <c r="W29" s="135"/>
      <c r="X29" s="135"/>
      <c r="Y29" s="135"/>
      <c r="Z29" s="135"/>
      <c r="AA29" s="135"/>
      <c r="AB29" s="135"/>
      <c r="AC29" s="135"/>
      <c r="AD29" s="135"/>
      <c r="AE29" s="135"/>
      <c r="AF29" s="135"/>
      <c r="AG29" s="135"/>
      <c r="AH29" s="125"/>
      <c r="AI29" s="125"/>
      <c r="AJ29" s="125"/>
      <c r="AK29" s="125"/>
      <c r="AL29" s="125"/>
    </row>
    <row r="30" spans="1:38" s="2" customFormat="1" ht="12.75">
      <c r="A30" s="125"/>
      <c r="B30" s="135"/>
      <c r="C30" s="135"/>
      <c r="D30" s="138"/>
      <c r="E30" s="135"/>
      <c r="F30" s="138"/>
      <c r="G30" s="138"/>
      <c r="H30" s="125"/>
      <c r="I30" s="125"/>
      <c r="J30" s="125"/>
      <c r="K30" s="125"/>
      <c r="L30" s="125"/>
      <c r="M30" s="125"/>
      <c r="N30" s="125"/>
      <c r="O30" s="125"/>
      <c r="P30" s="125"/>
      <c r="Q30" s="125"/>
      <c r="R30" s="135"/>
      <c r="S30" s="135"/>
      <c r="T30" s="138"/>
      <c r="U30" s="135"/>
      <c r="V30" s="138"/>
      <c r="W30" s="138"/>
      <c r="X30" s="125"/>
      <c r="Y30" s="125"/>
      <c r="Z30" s="125"/>
      <c r="AA30" s="125"/>
      <c r="AB30" s="125"/>
      <c r="AC30" s="125"/>
      <c r="AD30" s="125"/>
      <c r="AE30" s="125"/>
      <c r="AF30" s="125"/>
      <c r="AG30" s="125"/>
      <c r="AH30" s="125"/>
      <c r="AI30" s="125"/>
      <c r="AJ30" s="125"/>
      <c r="AK30" s="125"/>
      <c r="AL30" s="125"/>
    </row>
    <row r="31" spans="1:38" s="2" customFormat="1" ht="15">
      <c r="A31" s="89" t="s">
        <v>119</v>
      </c>
      <c r="B31" s="89"/>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row>
    <row r="32" spans="1:38" s="2" customFormat="1" ht="12.75">
      <c r="A32" s="125"/>
      <c r="B32" s="135"/>
      <c r="C32" s="135"/>
      <c r="D32" s="138"/>
      <c r="E32" s="135"/>
      <c r="F32" s="138"/>
      <c r="G32" s="138"/>
      <c r="H32" s="125"/>
      <c r="I32" s="125"/>
      <c r="J32" s="125"/>
      <c r="K32" s="125"/>
      <c r="L32" s="125"/>
      <c r="M32" s="125"/>
      <c r="N32" s="125"/>
      <c r="O32" s="125"/>
      <c r="P32" s="135"/>
      <c r="Q32" s="135"/>
      <c r="R32" s="135"/>
      <c r="S32" s="135"/>
      <c r="T32" s="135"/>
      <c r="U32" s="135"/>
      <c r="V32" s="135"/>
      <c r="W32" s="135"/>
      <c r="X32" s="135"/>
      <c r="Y32" s="135"/>
      <c r="Z32" s="135"/>
      <c r="AA32" s="135"/>
      <c r="AB32" s="135"/>
      <c r="AC32" s="135"/>
      <c r="AD32" s="135"/>
      <c r="AE32" s="135"/>
      <c r="AF32" s="135"/>
      <c r="AG32" s="135"/>
      <c r="AH32" s="125"/>
      <c r="AI32" s="125"/>
      <c r="AJ32" s="125"/>
      <c r="AK32" s="125"/>
      <c r="AL32" s="125"/>
    </row>
    <row r="33" spans="1:38" s="2" customFormat="1" ht="12.75">
      <c r="A33" s="125"/>
      <c r="B33" s="259" t="s">
        <v>167</v>
      </c>
      <c r="C33" s="135"/>
      <c r="D33" s="135"/>
      <c r="E33" s="135"/>
      <c r="F33" s="135"/>
      <c r="G33" s="135"/>
      <c r="H33" s="135"/>
      <c r="I33" s="125"/>
      <c r="J33" s="125"/>
      <c r="K33" s="125"/>
      <c r="L33" s="125"/>
      <c r="M33" s="125"/>
      <c r="N33" s="125"/>
      <c r="O33" s="125"/>
      <c r="P33" s="135"/>
      <c r="Q33" s="135"/>
      <c r="R33" s="135"/>
      <c r="S33" s="135"/>
      <c r="T33" s="135"/>
      <c r="U33" s="135"/>
      <c r="V33" s="135"/>
      <c r="W33" s="135"/>
      <c r="X33" s="135"/>
      <c r="Y33" s="135"/>
      <c r="Z33" s="135"/>
      <c r="AA33" s="135"/>
      <c r="AB33" s="135"/>
      <c r="AC33" s="135"/>
      <c r="AD33" s="135"/>
      <c r="AE33" s="135"/>
      <c r="AF33" s="135"/>
      <c r="AG33" s="135"/>
      <c r="AH33" s="125"/>
      <c r="AI33" s="125"/>
      <c r="AJ33" s="125"/>
      <c r="AK33" s="125"/>
      <c r="AL33" s="125"/>
    </row>
    <row r="34" spans="1:38" s="2" customFormat="1" ht="12.75">
      <c r="A34" s="125"/>
      <c r="B34" s="259"/>
      <c r="C34" s="135"/>
      <c r="D34" s="135"/>
      <c r="E34" s="135"/>
      <c r="F34" s="135"/>
      <c r="G34" s="135"/>
      <c r="H34" s="135"/>
      <c r="I34" s="125"/>
      <c r="J34" s="125"/>
      <c r="K34" s="125"/>
      <c r="L34" s="125"/>
      <c r="M34" s="125"/>
      <c r="N34" s="125"/>
      <c r="O34" s="125"/>
      <c r="P34" s="135"/>
      <c r="Q34" s="135"/>
      <c r="R34" s="135"/>
      <c r="S34" s="135"/>
      <c r="T34" s="135"/>
      <c r="U34" s="135"/>
      <c r="V34" s="135"/>
      <c r="W34" s="135"/>
      <c r="X34" s="135"/>
      <c r="Y34" s="135"/>
      <c r="Z34" s="135"/>
      <c r="AA34" s="135"/>
      <c r="AB34" s="135"/>
      <c r="AC34" s="135"/>
      <c r="AD34" s="135"/>
      <c r="AE34" s="135"/>
      <c r="AF34" s="135"/>
      <c r="AG34" s="135"/>
      <c r="AH34" s="125"/>
      <c r="AI34" s="125"/>
      <c r="AJ34" s="125"/>
      <c r="AK34" s="125"/>
      <c r="AL34" s="125"/>
    </row>
    <row r="35" spans="1:38" s="2" customFormat="1" ht="12.75">
      <c r="A35" s="125"/>
      <c r="B35" s="259" t="s">
        <v>41</v>
      </c>
      <c r="C35" s="261"/>
      <c r="D35" s="125"/>
      <c r="E35" s="125"/>
      <c r="F35" s="135" t="s">
        <v>81</v>
      </c>
      <c r="G35" s="135"/>
      <c r="H35" s="125"/>
      <c r="I35" s="125"/>
      <c r="J35" s="125"/>
      <c r="K35" s="125"/>
      <c r="L35" s="125"/>
      <c r="M35" s="262"/>
      <c r="N35" s="125"/>
      <c r="O35" s="262"/>
      <c r="P35" s="135"/>
      <c r="Q35" s="135"/>
      <c r="R35" s="135"/>
      <c r="S35" s="134"/>
      <c r="T35" s="125" t="s">
        <v>696</v>
      </c>
      <c r="U35" s="125"/>
      <c r="V35" s="125"/>
      <c r="W35" s="125"/>
      <c r="X35" s="134"/>
      <c r="Y35" s="118"/>
      <c r="Z35" s="118"/>
      <c r="AA35" s="118"/>
      <c r="AB35" s="118"/>
      <c r="AC35" s="118"/>
      <c r="AD35" s="118"/>
      <c r="AE35" s="135"/>
      <c r="AF35" s="135"/>
      <c r="AG35" s="135"/>
      <c r="AH35" s="125"/>
      <c r="AI35" s="125"/>
      <c r="AJ35" s="125"/>
      <c r="AK35" s="125"/>
      <c r="AL35" s="125"/>
    </row>
    <row r="36" spans="1:38" s="2" customFormat="1" ht="12.75">
      <c r="A36" s="125"/>
      <c r="B36" s="135" t="s">
        <v>42</v>
      </c>
      <c r="C36" s="135"/>
      <c r="D36" s="135"/>
      <c r="E36" s="135"/>
      <c r="F36" s="125"/>
      <c r="G36" s="27"/>
      <c r="H36" s="135"/>
      <c r="I36" s="841"/>
      <c r="J36" s="842"/>
      <c r="K36" s="842"/>
      <c r="L36" s="842"/>
      <c r="M36" s="842"/>
      <c r="N36" s="842"/>
      <c r="O36" s="842"/>
      <c r="P36" s="842"/>
      <c r="Q36" s="843"/>
      <c r="R36" s="135"/>
      <c r="S36" s="135"/>
      <c r="T36" s="135"/>
      <c r="U36" s="138"/>
      <c r="V36" s="138" t="s">
        <v>196</v>
      </c>
      <c r="W36" s="844"/>
      <c r="X36" s="845"/>
      <c r="Y36" s="845"/>
      <c r="Z36" s="845"/>
      <c r="AA36" s="845"/>
      <c r="AB36" s="845"/>
      <c r="AC36" s="845"/>
      <c r="AD36" s="846"/>
      <c r="AE36" s="135"/>
      <c r="AF36" s="135"/>
      <c r="AG36" s="135"/>
      <c r="AH36" s="125"/>
      <c r="AI36" s="125"/>
      <c r="AJ36" s="125"/>
      <c r="AK36" s="125"/>
      <c r="AL36" s="125"/>
    </row>
    <row r="37" spans="1:38" s="2" customFormat="1" ht="12.75">
      <c r="A37" s="125"/>
      <c r="B37" s="135" t="s">
        <v>43</v>
      </c>
      <c r="C37" s="135"/>
      <c r="D37" s="135"/>
      <c r="E37" s="135"/>
      <c r="F37" s="125"/>
      <c r="G37" s="27"/>
      <c r="H37" s="135"/>
      <c r="I37" s="847"/>
      <c r="J37" s="848"/>
      <c r="K37" s="848"/>
      <c r="L37" s="848"/>
      <c r="M37" s="848"/>
      <c r="N37" s="848"/>
      <c r="O37" s="848"/>
      <c r="P37" s="848"/>
      <c r="Q37" s="849"/>
      <c r="R37" s="135"/>
      <c r="S37" s="135"/>
      <c r="T37" s="135"/>
      <c r="U37" s="138"/>
      <c r="V37" s="138" t="s">
        <v>197</v>
      </c>
      <c r="W37" s="844"/>
      <c r="X37" s="845"/>
      <c r="Y37" s="845"/>
      <c r="Z37" s="845"/>
      <c r="AA37" s="845"/>
      <c r="AB37" s="845"/>
      <c r="AC37" s="845"/>
      <c r="AD37" s="846"/>
      <c r="AE37" s="135"/>
      <c r="AF37" s="135"/>
      <c r="AG37" s="135"/>
      <c r="AH37" s="125"/>
      <c r="AI37" s="125"/>
      <c r="AJ37" s="125"/>
      <c r="AK37" s="125"/>
      <c r="AL37" s="125"/>
    </row>
    <row r="38" spans="1:38" s="2" customFormat="1" ht="12.75">
      <c r="A38" s="125"/>
      <c r="B38" s="135" t="s">
        <v>44</v>
      </c>
      <c r="C38" s="125"/>
      <c r="D38" s="125"/>
      <c r="E38" s="125"/>
      <c r="F38" s="125"/>
      <c r="G38" s="27"/>
      <c r="H38" s="125"/>
      <c r="I38" s="847"/>
      <c r="J38" s="848"/>
      <c r="K38" s="848"/>
      <c r="L38" s="848"/>
      <c r="M38" s="848"/>
      <c r="N38" s="848"/>
      <c r="O38" s="848"/>
      <c r="P38" s="848"/>
      <c r="Q38" s="849"/>
      <c r="R38" s="125"/>
      <c r="S38" s="125"/>
      <c r="T38" s="125"/>
      <c r="U38" s="125"/>
      <c r="V38" s="138" t="s">
        <v>198</v>
      </c>
      <c r="W38" s="844"/>
      <c r="X38" s="845"/>
      <c r="Y38" s="845"/>
      <c r="Z38" s="845"/>
      <c r="AA38" s="845"/>
      <c r="AB38" s="845"/>
      <c r="AC38" s="845"/>
      <c r="AD38" s="846"/>
      <c r="AE38" s="135"/>
      <c r="AF38" s="135"/>
      <c r="AG38" s="135"/>
      <c r="AH38" s="125"/>
      <c r="AI38" s="125"/>
      <c r="AJ38" s="125"/>
      <c r="AK38" s="125"/>
      <c r="AL38" s="125"/>
    </row>
    <row r="39" spans="1:38" s="2" customFormat="1" ht="12.75">
      <c r="A39" s="118"/>
      <c r="B39" s="263"/>
      <c r="C39" s="134"/>
      <c r="D39" s="134"/>
      <c r="E39" s="134"/>
      <c r="F39" s="134"/>
      <c r="G39" s="134"/>
      <c r="H39" s="134"/>
      <c r="I39" s="134"/>
      <c r="J39" s="134"/>
      <c r="K39" s="134"/>
      <c r="L39" s="118"/>
      <c r="M39" s="118"/>
      <c r="N39" s="118"/>
      <c r="O39" s="118"/>
      <c r="P39" s="134"/>
      <c r="Q39" s="134"/>
      <c r="R39" s="134"/>
      <c r="S39" s="134" t="s">
        <v>183</v>
      </c>
      <c r="T39" s="135"/>
      <c r="U39" s="135"/>
      <c r="V39" s="135"/>
      <c r="W39" s="135"/>
      <c r="X39" s="135"/>
      <c r="Y39" s="134"/>
      <c r="Z39" s="134"/>
      <c r="AA39" s="134"/>
      <c r="AB39" s="134"/>
      <c r="AC39" s="134"/>
      <c r="AD39" s="134"/>
      <c r="AE39" s="134"/>
      <c r="AF39" s="134"/>
      <c r="AG39" s="134"/>
      <c r="AH39" s="125"/>
      <c r="AI39" s="125"/>
      <c r="AJ39" s="125"/>
      <c r="AK39" s="125"/>
      <c r="AL39" s="125"/>
    </row>
    <row r="40" spans="1:38" s="2" customFormat="1" ht="15">
      <c r="A40" s="125"/>
      <c r="B40" s="259" t="s">
        <v>243</v>
      </c>
      <c r="C40" s="125"/>
      <c r="D40" s="125"/>
      <c r="E40" s="125"/>
      <c r="F40" s="125"/>
      <c r="G40" s="125"/>
      <c r="H40" s="125"/>
      <c r="I40" s="264"/>
      <c r="J40" s="264"/>
      <c r="K40" s="264"/>
      <c r="L40" s="125"/>
      <c r="M40" s="125"/>
      <c r="N40" s="125"/>
      <c r="O40" s="125"/>
      <c r="P40" s="125"/>
      <c r="Q40" s="125"/>
      <c r="R40" s="125"/>
      <c r="S40" s="125"/>
      <c r="T40" s="125"/>
      <c r="U40" s="125"/>
      <c r="V40" s="125"/>
      <c r="W40" s="125"/>
      <c r="X40" s="125" t="s">
        <v>244</v>
      </c>
      <c r="Y40" s="179"/>
      <c r="Z40" s="179"/>
      <c r="AA40" s="179"/>
      <c r="AB40" s="125"/>
      <c r="AC40" s="179" t="s">
        <v>245</v>
      </c>
      <c r="AD40" s="179"/>
      <c r="AE40" s="179"/>
      <c r="AF40" s="179"/>
      <c r="AG40" s="125"/>
      <c r="AH40" s="125"/>
      <c r="AI40" s="125"/>
      <c r="AJ40" s="125"/>
      <c r="AK40" s="125"/>
      <c r="AL40" s="125"/>
    </row>
    <row r="41" spans="1:38" s="2" customFormat="1" ht="12.75">
      <c r="A41" s="125"/>
      <c r="B41" s="788"/>
      <c r="C41" s="789"/>
      <c r="D41" s="789"/>
      <c r="E41" s="789"/>
      <c r="F41" s="789"/>
      <c r="G41" s="789"/>
      <c r="H41" s="789"/>
      <c r="I41" s="789"/>
      <c r="J41" s="789"/>
      <c r="K41" s="789"/>
      <c r="L41" s="789"/>
      <c r="M41" s="789"/>
      <c r="N41" s="789"/>
      <c r="O41" s="789"/>
      <c r="P41" s="789"/>
      <c r="Q41" s="789"/>
      <c r="R41" s="789"/>
      <c r="S41" s="789"/>
      <c r="T41" s="789"/>
      <c r="U41" s="789"/>
      <c r="V41" s="790"/>
      <c r="W41" s="138"/>
      <c r="X41" s="852"/>
      <c r="Y41" s="853"/>
      <c r="Z41" s="853"/>
      <c r="AA41" s="854"/>
      <c r="AB41" s="135"/>
      <c r="AC41" s="857" t="s">
        <v>223</v>
      </c>
      <c r="AD41" s="858"/>
      <c r="AE41" s="858"/>
      <c r="AF41" s="859"/>
      <c r="AG41" s="125"/>
      <c r="AH41" s="125"/>
      <c r="AI41" s="125"/>
      <c r="AJ41" s="125"/>
      <c r="AK41" s="125"/>
      <c r="AL41" s="125"/>
    </row>
    <row r="42" spans="1:38" s="2" customFormat="1" ht="12.75">
      <c r="A42" s="125"/>
      <c r="B42" s="135"/>
      <c r="C42" s="135"/>
      <c r="D42" s="135"/>
      <c r="E42" s="135"/>
      <c r="F42" s="135"/>
      <c r="G42" s="135"/>
      <c r="H42" s="135"/>
      <c r="I42" s="125"/>
      <c r="J42" s="125"/>
      <c r="K42" s="125"/>
      <c r="L42" s="125"/>
      <c r="M42" s="125"/>
      <c r="N42" s="125"/>
      <c r="O42" s="125"/>
      <c r="P42" s="125"/>
      <c r="Q42" s="125"/>
      <c r="R42" s="135"/>
      <c r="S42" s="135"/>
      <c r="T42" s="135"/>
      <c r="U42" s="135"/>
      <c r="V42" s="135"/>
      <c r="W42" s="125"/>
      <c r="X42" s="125"/>
      <c r="Y42" s="125"/>
      <c r="Z42" s="125"/>
      <c r="AA42" s="125"/>
      <c r="AB42" s="125"/>
      <c r="AC42" s="125"/>
      <c r="AD42" s="125"/>
      <c r="AE42" s="125"/>
      <c r="AF42" s="125"/>
      <c r="AG42" s="125"/>
      <c r="AH42" s="125"/>
      <c r="AI42" s="125"/>
      <c r="AJ42" s="125"/>
      <c r="AK42" s="125"/>
      <c r="AL42" s="125"/>
    </row>
    <row r="43" spans="1:38" s="2" customFormat="1" ht="12.75">
      <c r="A43" s="125"/>
      <c r="B43" s="259" t="s">
        <v>650</v>
      </c>
      <c r="C43" s="135"/>
      <c r="D43" s="135"/>
      <c r="E43" s="135"/>
      <c r="F43" s="135"/>
      <c r="G43" s="135"/>
      <c r="H43" s="135"/>
      <c r="I43" s="125"/>
      <c r="J43" s="125"/>
      <c r="K43" s="125"/>
      <c r="L43" s="125"/>
      <c r="M43" s="125"/>
      <c r="N43" s="125"/>
      <c r="O43" s="125"/>
      <c r="P43" s="125"/>
      <c r="Q43" s="125"/>
      <c r="R43" s="135"/>
      <c r="S43" s="125"/>
      <c r="T43" s="125"/>
      <c r="U43" s="125"/>
      <c r="V43" s="135"/>
      <c r="W43" s="265"/>
      <c r="X43" s="265"/>
      <c r="Y43" s="265"/>
      <c r="Z43" s="265"/>
      <c r="AA43" s="265"/>
      <c r="AB43" s="265"/>
      <c r="AC43" s="265"/>
      <c r="AD43" s="265"/>
      <c r="AE43" s="265"/>
      <c r="AF43" s="265"/>
      <c r="AG43" s="125"/>
      <c r="AH43" s="125"/>
      <c r="AI43" s="125"/>
      <c r="AJ43" s="125"/>
      <c r="AK43" s="125"/>
      <c r="AL43" s="125"/>
    </row>
    <row r="44" spans="1:38" s="2" customFormat="1" ht="12.75">
      <c r="A44" s="125"/>
      <c r="B44" s="788"/>
      <c r="C44" s="789"/>
      <c r="D44" s="789"/>
      <c r="E44" s="789"/>
      <c r="F44" s="789"/>
      <c r="G44" s="789"/>
      <c r="H44" s="789"/>
      <c r="I44" s="789"/>
      <c r="J44" s="789"/>
      <c r="K44" s="789"/>
      <c r="L44" s="789"/>
      <c r="M44" s="789"/>
      <c r="N44" s="789"/>
      <c r="O44" s="789"/>
      <c r="P44" s="789"/>
      <c r="Q44" s="789"/>
      <c r="R44" s="789"/>
      <c r="S44" s="789"/>
      <c r="T44" s="789"/>
      <c r="U44" s="789"/>
      <c r="V44" s="790"/>
      <c r="W44" s="125" t="s">
        <v>83</v>
      </c>
      <c r="X44" s="265"/>
      <c r="Y44" s="265"/>
      <c r="Z44" s="265"/>
      <c r="AA44" s="265"/>
      <c r="AB44" s="265"/>
      <c r="AC44" s="265"/>
      <c r="AD44" s="265"/>
      <c r="AE44" s="265"/>
      <c r="AF44" s="265"/>
      <c r="AG44" s="125"/>
      <c r="AH44" s="125"/>
      <c r="AI44" s="125"/>
      <c r="AJ44" s="125"/>
      <c r="AK44" s="125"/>
      <c r="AL44" s="125"/>
    </row>
    <row r="45" spans="1:38" s="2" customFormat="1" ht="12.75">
      <c r="A45" s="125"/>
      <c r="B45" s="681"/>
      <c r="C45" s="681"/>
      <c r="D45" s="683"/>
      <c r="E45" s="681"/>
      <c r="F45" s="683"/>
      <c r="G45" s="683"/>
      <c r="H45" s="125"/>
      <c r="I45" s="125"/>
      <c r="J45" s="125"/>
      <c r="K45" s="125"/>
      <c r="L45" s="125"/>
      <c r="M45" s="125"/>
      <c r="N45" s="125"/>
      <c r="O45" s="125"/>
      <c r="P45" s="125"/>
      <c r="Q45" s="125"/>
      <c r="R45" s="681"/>
      <c r="S45" s="681"/>
      <c r="T45" s="683"/>
      <c r="U45" s="681"/>
      <c r="V45" s="683"/>
      <c r="W45" s="683"/>
      <c r="X45" s="125"/>
      <c r="Y45" s="125"/>
      <c r="Z45" s="125"/>
      <c r="AA45" s="125"/>
      <c r="AB45" s="125"/>
      <c r="AC45" s="125"/>
      <c r="AD45" s="125"/>
      <c r="AE45" s="125"/>
      <c r="AF45" s="125"/>
      <c r="AG45" s="125"/>
      <c r="AH45" s="125"/>
      <c r="AI45" s="125"/>
      <c r="AJ45" s="125"/>
      <c r="AK45" s="125"/>
      <c r="AL45" s="125"/>
    </row>
    <row r="46" spans="1:38" s="2" customFormat="1" ht="12.75">
      <c r="A46" s="125"/>
      <c r="B46" s="681" t="s">
        <v>1086</v>
      </c>
      <c r="C46" s="681"/>
      <c r="D46" s="683"/>
      <c r="E46" s="681"/>
      <c r="F46" s="683"/>
      <c r="G46" s="683"/>
      <c r="H46" s="125"/>
      <c r="I46" s="125"/>
      <c r="J46" s="125"/>
      <c r="K46" s="125"/>
      <c r="L46" s="125"/>
      <c r="M46" s="125"/>
      <c r="N46" s="125"/>
      <c r="O46" s="125"/>
      <c r="P46" s="125"/>
      <c r="Q46" s="125"/>
      <c r="R46" s="681"/>
      <c r="S46" s="681"/>
      <c r="T46" s="683"/>
      <c r="U46" s="681"/>
      <c r="V46" s="683"/>
      <c r="W46" s="683"/>
      <c r="X46" s="125"/>
      <c r="Y46" s="125"/>
      <c r="Z46" s="125"/>
      <c r="AA46" s="125"/>
      <c r="AB46" s="125"/>
      <c r="AC46" s="125"/>
      <c r="AD46" s="125"/>
      <c r="AE46" s="125"/>
      <c r="AF46" s="125"/>
      <c r="AG46" s="125"/>
      <c r="AH46" s="125"/>
      <c r="AI46" s="125"/>
      <c r="AJ46" s="125"/>
      <c r="AK46" s="125"/>
      <c r="AL46" s="125"/>
    </row>
    <row r="47" spans="1:38" s="2" customFormat="1" ht="12.75">
      <c r="A47" s="125"/>
      <c r="B47" s="681"/>
      <c r="C47" s="681"/>
      <c r="D47" s="681" t="s">
        <v>1087</v>
      </c>
      <c r="E47" s="681"/>
      <c r="F47" s="683"/>
      <c r="G47" s="683"/>
      <c r="H47" s="125"/>
      <c r="I47" s="125"/>
      <c r="J47" s="125"/>
      <c r="K47" s="125"/>
      <c r="L47" s="125"/>
      <c r="M47" s="125"/>
      <c r="N47" s="125"/>
      <c r="O47" s="125"/>
      <c r="P47" s="125"/>
      <c r="Q47" s="125"/>
      <c r="R47" s="681"/>
      <c r="S47" s="681"/>
      <c r="T47" s="683"/>
      <c r="U47" s="681"/>
      <c r="V47" s="683"/>
      <c r="W47" s="683"/>
      <c r="X47" s="125"/>
      <c r="Y47" s="125"/>
      <c r="Z47" s="125"/>
      <c r="AA47" s="125"/>
      <c r="AB47" s="125"/>
      <c r="AC47" s="125"/>
      <c r="AD47" s="125"/>
      <c r="AE47" s="125"/>
      <c r="AF47" s="125"/>
      <c r="AG47" s="125"/>
      <c r="AH47" s="125"/>
      <c r="AI47" s="125"/>
      <c r="AJ47" s="125"/>
      <c r="AK47" s="125"/>
      <c r="AL47" s="125"/>
    </row>
    <row r="48" spans="1:38" s="2" customFormat="1" ht="12.75">
      <c r="A48" s="125"/>
      <c r="B48" s="135"/>
      <c r="C48" s="135"/>
      <c r="D48" s="138"/>
      <c r="E48" s="135"/>
      <c r="F48" s="138"/>
      <c r="G48" s="138"/>
      <c r="H48" s="125"/>
      <c r="I48" s="125"/>
      <c r="J48" s="125"/>
      <c r="K48" s="125"/>
      <c r="L48" s="125"/>
      <c r="M48" s="125"/>
      <c r="N48" s="125"/>
      <c r="O48" s="125"/>
      <c r="P48" s="125"/>
      <c r="Q48" s="125"/>
      <c r="R48" s="135"/>
      <c r="S48" s="135"/>
      <c r="T48" s="138"/>
      <c r="U48" s="135"/>
      <c r="V48" s="138"/>
      <c r="W48" s="138"/>
      <c r="X48" s="135"/>
      <c r="Y48" s="125"/>
      <c r="Z48" s="125"/>
      <c r="AA48" s="125"/>
      <c r="AB48" s="125"/>
      <c r="AC48" s="125"/>
      <c r="AD48" s="125"/>
      <c r="AE48" s="125"/>
      <c r="AF48" s="125"/>
      <c r="AG48" s="125"/>
      <c r="AH48" s="125"/>
      <c r="AI48" s="125"/>
      <c r="AJ48" s="125"/>
      <c r="AK48" s="125"/>
      <c r="AL48" s="125"/>
    </row>
    <row r="49" spans="1:38" s="2" customFormat="1" ht="15">
      <c r="A49" s="89" t="s">
        <v>110</v>
      </c>
      <c r="B49" s="89"/>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row>
    <row r="50" spans="1:38" s="2" customFormat="1" ht="12.75">
      <c r="A50" s="125"/>
      <c r="B50" s="266"/>
      <c r="C50" s="266"/>
      <c r="D50" s="266"/>
      <c r="E50" s="266"/>
      <c r="F50" s="266"/>
      <c r="G50" s="266"/>
      <c r="H50" s="266"/>
      <c r="I50" s="265"/>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125"/>
      <c r="AI50" s="125"/>
      <c r="AJ50" s="125"/>
      <c r="AK50" s="125"/>
      <c r="AL50" s="125"/>
    </row>
    <row r="51" spans="1:38" s="2" customFormat="1" ht="12.75">
      <c r="A51" s="125"/>
      <c r="B51" s="259" t="s">
        <v>987</v>
      </c>
      <c r="C51" s="135"/>
      <c r="D51" s="135"/>
      <c r="E51" s="135"/>
      <c r="F51" s="135"/>
      <c r="G51" s="135"/>
      <c r="H51" s="135"/>
      <c r="I51" s="125"/>
      <c r="J51" s="135"/>
      <c r="K51" s="135"/>
      <c r="L51" s="135"/>
      <c r="M51" s="135"/>
      <c r="N51" s="135"/>
      <c r="O51" s="135"/>
      <c r="P51" s="135"/>
      <c r="Q51" s="135"/>
      <c r="R51" s="260"/>
      <c r="S51" s="135"/>
      <c r="T51" s="135"/>
      <c r="U51" s="135"/>
      <c r="V51" s="135"/>
      <c r="W51" s="135"/>
      <c r="X51" s="135"/>
      <c r="Y51" s="135"/>
      <c r="Z51" s="135"/>
      <c r="AA51" s="135"/>
      <c r="AB51" s="135"/>
      <c r="AC51" s="135"/>
      <c r="AD51" s="135"/>
      <c r="AE51" s="135"/>
      <c r="AF51" s="135"/>
      <c r="AG51" s="135"/>
      <c r="AH51" s="125"/>
      <c r="AI51" s="125"/>
      <c r="AJ51" s="125"/>
      <c r="AK51" s="125"/>
      <c r="AL51" s="125"/>
    </row>
    <row r="52" spans="1:38" ht="12.75">
      <c r="A52" s="125"/>
      <c r="B52" s="267" t="s">
        <v>228</v>
      </c>
      <c r="C52" s="135"/>
      <c r="D52" s="135"/>
      <c r="E52" s="260"/>
      <c r="F52" s="135"/>
      <c r="G52" s="135"/>
      <c r="H52" s="135"/>
      <c r="I52" s="12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226"/>
      <c r="AI52" s="564"/>
      <c r="AJ52" s="564"/>
      <c r="AK52" s="564"/>
      <c r="AL52" s="226"/>
    </row>
    <row r="53" spans="1:38" s="2" customFormat="1" ht="12.75">
      <c r="A53" s="125"/>
      <c r="B53" s="135" t="s">
        <v>180</v>
      </c>
      <c r="C53" s="135"/>
      <c r="D53" s="135" t="s">
        <v>246</v>
      </c>
      <c r="E53" s="135"/>
      <c r="F53" s="135"/>
      <c r="G53" s="135"/>
      <c r="H53" s="135"/>
      <c r="I53" s="125"/>
      <c r="J53" s="125"/>
      <c r="K53" s="125"/>
      <c r="L53" s="125"/>
      <c r="M53" s="125"/>
      <c r="N53" s="125"/>
      <c r="O53" s="125"/>
      <c r="P53" s="125"/>
      <c r="Q53" s="125"/>
      <c r="R53" s="135"/>
      <c r="S53" s="125"/>
      <c r="T53" s="125"/>
      <c r="U53" s="125"/>
      <c r="V53" s="135"/>
      <c r="W53" s="135"/>
      <c r="X53" s="179" t="s">
        <v>244</v>
      </c>
      <c r="Y53" s="179"/>
      <c r="Z53" s="179"/>
      <c r="AA53" s="179"/>
      <c r="AB53" s="125"/>
      <c r="AC53" s="179" t="s">
        <v>245</v>
      </c>
      <c r="AD53" s="179"/>
      <c r="AE53" s="179"/>
      <c r="AF53" s="179"/>
      <c r="AG53" s="125"/>
      <c r="AH53" s="125"/>
      <c r="AI53" s="125"/>
      <c r="AJ53" s="125"/>
      <c r="AK53" s="125"/>
      <c r="AL53" s="125"/>
    </row>
    <row r="54" spans="1:38" s="2" customFormat="1" ht="12.75">
      <c r="A54" s="125"/>
      <c r="B54" s="29" t="s">
        <v>217</v>
      </c>
      <c r="C54" s="135"/>
      <c r="D54" s="788">
        <f>B41</f>
        <v>0</v>
      </c>
      <c r="E54" s="789"/>
      <c r="F54" s="789"/>
      <c r="G54" s="789"/>
      <c r="H54" s="789"/>
      <c r="I54" s="789"/>
      <c r="J54" s="789"/>
      <c r="K54" s="789"/>
      <c r="L54" s="789"/>
      <c r="M54" s="789"/>
      <c r="N54" s="789"/>
      <c r="O54" s="789"/>
      <c r="P54" s="789"/>
      <c r="Q54" s="789"/>
      <c r="R54" s="789"/>
      <c r="S54" s="789"/>
      <c r="T54" s="789"/>
      <c r="U54" s="789"/>
      <c r="V54" s="790"/>
      <c r="W54" s="138"/>
      <c r="X54" s="826">
        <f>X41</f>
        <v>0</v>
      </c>
      <c r="Y54" s="791"/>
      <c r="Z54" s="791"/>
      <c r="AA54" s="827"/>
      <c r="AB54" s="135"/>
      <c r="AC54" s="826" t="s">
        <v>223</v>
      </c>
      <c r="AD54" s="791"/>
      <c r="AE54" s="791"/>
      <c r="AF54" s="827"/>
      <c r="AG54" s="125"/>
      <c r="AH54" s="125"/>
      <c r="AI54" s="125"/>
      <c r="AJ54" s="125"/>
      <c r="AK54" s="125"/>
      <c r="AL54" s="125"/>
    </row>
    <row r="55" spans="1:38" s="2" customFormat="1" ht="12.75">
      <c r="A55" s="125"/>
      <c r="B55" s="29"/>
      <c r="C55" s="135"/>
      <c r="D55" s="788"/>
      <c r="E55" s="789"/>
      <c r="F55" s="789"/>
      <c r="G55" s="789"/>
      <c r="H55" s="789"/>
      <c r="I55" s="789"/>
      <c r="J55" s="789"/>
      <c r="K55" s="789"/>
      <c r="L55" s="789"/>
      <c r="M55" s="789"/>
      <c r="N55" s="789"/>
      <c r="O55" s="789"/>
      <c r="P55" s="789"/>
      <c r="Q55" s="789"/>
      <c r="R55" s="789"/>
      <c r="S55" s="789"/>
      <c r="T55" s="789"/>
      <c r="U55" s="789"/>
      <c r="V55" s="790"/>
      <c r="W55" s="138"/>
      <c r="X55" s="826"/>
      <c r="Y55" s="791"/>
      <c r="Z55" s="791"/>
      <c r="AA55" s="827"/>
      <c r="AB55" s="135"/>
      <c r="AC55" s="826"/>
      <c r="AD55" s="791"/>
      <c r="AE55" s="791"/>
      <c r="AF55" s="827"/>
      <c r="AG55" s="125"/>
      <c r="AH55" s="125"/>
      <c r="AI55" s="125"/>
      <c r="AJ55" s="125"/>
      <c r="AK55" s="125"/>
      <c r="AL55" s="125"/>
    </row>
    <row r="56" spans="1:38" s="2" customFormat="1" ht="12.75">
      <c r="A56" s="125"/>
      <c r="B56" s="29"/>
      <c r="C56" s="135"/>
      <c r="D56" s="788"/>
      <c r="E56" s="789"/>
      <c r="F56" s="789"/>
      <c r="G56" s="789"/>
      <c r="H56" s="789"/>
      <c r="I56" s="789"/>
      <c r="J56" s="789"/>
      <c r="K56" s="789"/>
      <c r="L56" s="789"/>
      <c r="M56" s="789"/>
      <c r="N56" s="789"/>
      <c r="O56" s="789"/>
      <c r="P56" s="789"/>
      <c r="Q56" s="789"/>
      <c r="R56" s="789"/>
      <c r="S56" s="789"/>
      <c r="T56" s="789"/>
      <c r="U56" s="789"/>
      <c r="V56" s="790"/>
      <c r="W56" s="138"/>
      <c r="X56" s="826"/>
      <c r="Y56" s="791"/>
      <c r="Z56" s="791"/>
      <c r="AA56" s="827"/>
      <c r="AB56" s="135"/>
      <c r="AC56" s="826"/>
      <c r="AD56" s="791"/>
      <c r="AE56" s="791"/>
      <c r="AF56" s="827"/>
      <c r="AG56" s="125"/>
      <c r="AH56" s="125"/>
      <c r="AI56" s="125"/>
      <c r="AJ56" s="125"/>
      <c r="AK56" s="125"/>
      <c r="AL56" s="125"/>
    </row>
    <row r="57" spans="1:38" s="2" customFormat="1" ht="12.75">
      <c r="A57" s="125"/>
      <c r="B57" s="29"/>
      <c r="C57" s="135"/>
      <c r="D57" s="788"/>
      <c r="E57" s="789"/>
      <c r="F57" s="789"/>
      <c r="G57" s="789"/>
      <c r="H57" s="789"/>
      <c r="I57" s="789"/>
      <c r="J57" s="789"/>
      <c r="K57" s="789"/>
      <c r="L57" s="789"/>
      <c r="M57" s="789"/>
      <c r="N57" s="789"/>
      <c r="O57" s="789"/>
      <c r="P57" s="789"/>
      <c r="Q57" s="789"/>
      <c r="R57" s="789"/>
      <c r="S57" s="789"/>
      <c r="T57" s="789"/>
      <c r="U57" s="789"/>
      <c r="V57" s="790"/>
      <c r="W57" s="138"/>
      <c r="X57" s="826"/>
      <c r="Y57" s="791"/>
      <c r="Z57" s="791"/>
      <c r="AA57" s="827"/>
      <c r="AB57" s="135"/>
      <c r="AC57" s="826"/>
      <c r="AD57" s="791"/>
      <c r="AE57" s="791"/>
      <c r="AF57" s="827"/>
      <c r="AG57" s="125"/>
      <c r="AH57" s="125"/>
      <c r="AI57" s="125"/>
      <c r="AJ57" s="125"/>
      <c r="AK57" s="125"/>
      <c r="AL57" s="125"/>
    </row>
    <row r="58" spans="1:38" s="2" customFormat="1" ht="12.75">
      <c r="A58" s="12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25"/>
      <c r="AI58" s="125"/>
      <c r="AJ58" s="125"/>
      <c r="AK58" s="125"/>
      <c r="AL58" s="125"/>
    </row>
    <row r="59" spans="1:38" s="2" customFormat="1" ht="12.75">
      <c r="A59" s="125"/>
      <c r="B59" s="259" t="s">
        <v>988</v>
      </c>
      <c r="C59" s="135"/>
      <c r="D59" s="135"/>
      <c r="E59" s="135"/>
      <c r="F59" s="135"/>
      <c r="G59" s="135"/>
      <c r="H59" s="135"/>
      <c r="I59" s="260"/>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25"/>
      <c r="AI59" s="125"/>
      <c r="AJ59" s="125"/>
      <c r="AK59" s="125"/>
      <c r="AL59" s="125"/>
    </row>
    <row r="60" spans="1:38" ht="12.75">
      <c r="A60" s="125"/>
      <c r="B60" s="267" t="s">
        <v>231</v>
      </c>
      <c r="C60" s="135"/>
      <c r="D60" s="135"/>
      <c r="E60" s="260"/>
      <c r="F60" s="135"/>
      <c r="G60" s="135"/>
      <c r="H60" s="135"/>
      <c r="I60" s="125"/>
      <c r="J60" s="125"/>
      <c r="K60" s="125"/>
      <c r="L60" s="125"/>
      <c r="M60" s="125"/>
      <c r="N60" s="125"/>
      <c r="O60" s="125"/>
      <c r="P60" s="125"/>
      <c r="Q60" s="125"/>
      <c r="R60" s="135"/>
      <c r="S60" s="135"/>
      <c r="T60" s="135"/>
      <c r="U60" s="135"/>
      <c r="V60" s="135"/>
      <c r="W60" s="125"/>
      <c r="X60" s="125"/>
      <c r="Y60" s="125"/>
      <c r="Z60" s="125"/>
      <c r="AA60" s="125"/>
      <c r="AB60" s="125" t="s">
        <v>221</v>
      </c>
      <c r="AC60" s="125"/>
      <c r="AD60" s="125"/>
      <c r="AE60" s="125"/>
      <c r="AF60" s="125"/>
      <c r="AG60" s="125"/>
      <c r="AH60" s="226"/>
      <c r="AI60" s="564"/>
      <c r="AJ60" s="564"/>
      <c r="AK60" s="564"/>
      <c r="AL60" s="226"/>
    </row>
    <row r="61" spans="1:38" s="2" customFormat="1" ht="12.75">
      <c r="A61" s="125"/>
      <c r="B61" s="135" t="s">
        <v>224</v>
      </c>
      <c r="C61" s="125"/>
      <c r="D61" s="135" t="s">
        <v>187</v>
      </c>
      <c r="E61" s="135"/>
      <c r="F61" s="135"/>
      <c r="G61" s="135"/>
      <c r="H61" s="135"/>
      <c r="I61" s="135"/>
      <c r="J61" s="135"/>
      <c r="K61" s="125" t="s">
        <v>220</v>
      </c>
      <c r="L61" s="125"/>
      <c r="M61" s="125"/>
      <c r="N61" s="125"/>
      <c r="O61" s="125"/>
      <c r="P61" s="125"/>
      <c r="Q61" s="125"/>
      <c r="R61" s="125" t="s">
        <v>218</v>
      </c>
      <c r="S61" s="125"/>
      <c r="T61" s="135"/>
      <c r="U61" s="135"/>
      <c r="V61" s="135"/>
      <c r="W61" s="135" t="s">
        <v>219</v>
      </c>
      <c r="X61" s="135"/>
      <c r="Y61" s="125"/>
      <c r="Z61" s="125"/>
      <c r="AA61" s="125"/>
      <c r="AB61" s="265" t="s">
        <v>222</v>
      </c>
      <c r="AC61" s="125"/>
      <c r="AD61" s="125"/>
      <c r="AE61" s="125"/>
      <c r="AF61" s="125"/>
      <c r="AG61" s="125"/>
      <c r="AH61" s="125"/>
      <c r="AI61" s="125"/>
      <c r="AJ61" s="125"/>
      <c r="AK61" s="125"/>
      <c r="AL61" s="125"/>
    </row>
    <row r="62" spans="1:38" s="2" customFormat="1" ht="12.75">
      <c r="A62" s="125"/>
      <c r="B62" s="29" t="s">
        <v>217</v>
      </c>
      <c r="C62" s="125"/>
      <c r="D62" s="788">
        <f>G18</f>
        <v>0</v>
      </c>
      <c r="E62" s="789"/>
      <c r="F62" s="789"/>
      <c r="G62" s="789"/>
      <c r="H62" s="789"/>
      <c r="I62" s="790"/>
      <c r="J62" s="135"/>
      <c r="K62" s="788">
        <f>G19</f>
        <v>0</v>
      </c>
      <c r="L62" s="789"/>
      <c r="M62" s="789"/>
      <c r="N62" s="789"/>
      <c r="O62" s="789"/>
      <c r="P62" s="790"/>
      <c r="Q62" s="125"/>
      <c r="R62" s="826"/>
      <c r="S62" s="791"/>
      <c r="T62" s="791"/>
      <c r="U62" s="827"/>
      <c r="V62" s="125"/>
      <c r="W62" s="826" t="s">
        <v>223</v>
      </c>
      <c r="X62" s="791"/>
      <c r="Y62" s="791"/>
      <c r="Z62" s="827"/>
      <c r="AA62" s="125"/>
      <c r="AB62" s="828"/>
      <c r="AC62" s="829"/>
      <c r="AD62" s="829"/>
      <c r="AE62" s="829"/>
      <c r="AF62" s="830"/>
      <c r="AG62" s="125"/>
      <c r="AH62" s="125"/>
      <c r="AI62" s="125"/>
      <c r="AJ62" s="125"/>
      <c r="AK62" s="125"/>
      <c r="AL62" s="125"/>
    </row>
    <row r="63" spans="1:38" s="2" customFormat="1" ht="14.25" customHeight="1">
      <c r="A63" s="125"/>
      <c r="B63" s="29"/>
      <c r="C63" s="125"/>
      <c r="D63" s="788"/>
      <c r="E63" s="789"/>
      <c r="F63" s="789"/>
      <c r="G63" s="789"/>
      <c r="H63" s="789"/>
      <c r="I63" s="790"/>
      <c r="J63" s="135"/>
      <c r="K63" s="788"/>
      <c r="L63" s="789"/>
      <c r="M63" s="789"/>
      <c r="N63" s="789"/>
      <c r="O63" s="789"/>
      <c r="P63" s="790"/>
      <c r="Q63" s="125"/>
      <c r="R63" s="826"/>
      <c r="S63" s="791"/>
      <c r="T63" s="791"/>
      <c r="U63" s="827"/>
      <c r="V63" s="125"/>
      <c r="W63" s="826"/>
      <c r="X63" s="791"/>
      <c r="Y63" s="791"/>
      <c r="Z63" s="827"/>
      <c r="AA63" s="125"/>
      <c r="AB63" s="828"/>
      <c r="AC63" s="829"/>
      <c r="AD63" s="829"/>
      <c r="AE63" s="829"/>
      <c r="AF63" s="830"/>
      <c r="AG63" s="125"/>
      <c r="AH63" s="125"/>
      <c r="AI63" s="125"/>
      <c r="AJ63" s="125"/>
      <c r="AK63" s="125"/>
      <c r="AL63" s="125"/>
    </row>
    <row r="64" spans="1:38" s="2" customFormat="1" ht="14.25" customHeight="1">
      <c r="A64" s="125"/>
      <c r="B64" s="29"/>
      <c r="C64" s="125"/>
      <c r="D64" s="788"/>
      <c r="E64" s="789"/>
      <c r="F64" s="789"/>
      <c r="G64" s="789"/>
      <c r="H64" s="789"/>
      <c r="I64" s="790"/>
      <c r="J64" s="135"/>
      <c r="K64" s="788"/>
      <c r="L64" s="789"/>
      <c r="M64" s="789"/>
      <c r="N64" s="789"/>
      <c r="O64" s="789"/>
      <c r="P64" s="790"/>
      <c r="Q64" s="125"/>
      <c r="R64" s="826"/>
      <c r="S64" s="791"/>
      <c r="T64" s="791"/>
      <c r="U64" s="827"/>
      <c r="V64" s="125"/>
      <c r="W64" s="826"/>
      <c r="X64" s="791"/>
      <c r="Y64" s="791"/>
      <c r="Z64" s="827"/>
      <c r="AA64" s="125"/>
      <c r="AB64" s="828"/>
      <c r="AC64" s="829"/>
      <c r="AD64" s="829"/>
      <c r="AE64" s="829"/>
      <c r="AF64" s="830"/>
      <c r="AG64" s="125"/>
      <c r="AH64" s="125"/>
      <c r="AI64" s="125"/>
      <c r="AJ64" s="125"/>
      <c r="AK64" s="125"/>
      <c r="AL64" s="125"/>
    </row>
    <row r="65" spans="1:38" s="2" customFormat="1" ht="14.25" customHeight="1">
      <c r="A65" s="125"/>
      <c r="B65" s="29"/>
      <c r="C65" s="125"/>
      <c r="D65" s="788"/>
      <c r="E65" s="789"/>
      <c r="F65" s="789"/>
      <c r="G65" s="789"/>
      <c r="H65" s="789"/>
      <c r="I65" s="790"/>
      <c r="J65" s="135"/>
      <c r="K65" s="788"/>
      <c r="L65" s="789"/>
      <c r="M65" s="789"/>
      <c r="N65" s="789"/>
      <c r="O65" s="789"/>
      <c r="P65" s="790"/>
      <c r="Q65" s="125"/>
      <c r="R65" s="826"/>
      <c r="S65" s="791"/>
      <c r="T65" s="791"/>
      <c r="U65" s="827"/>
      <c r="V65" s="125"/>
      <c r="W65" s="826"/>
      <c r="X65" s="791"/>
      <c r="Y65" s="791"/>
      <c r="Z65" s="827"/>
      <c r="AA65" s="125"/>
      <c r="AB65" s="828"/>
      <c r="AC65" s="829"/>
      <c r="AD65" s="829"/>
      <c r="AE65" s="829"/>
      <c r="AF65" s="830"/>
      <c r="AG65" s="125"/>
      <c r="AH65" s="125"/>
      <c r="AI65" s="125"/>
      <c r="AJ65" s="125"/>
      <c r="AK65" s="125"/>
      <c r="AL65" s="125"/>
    </row>
    <row r="66" spans="1:43" s="2" customFormat="1" ht="12.75">
      <c r="A66" s="125"/>
      <c r="B66" s="266"/>
      <c r="C66" s="266"/>
      <c r="D66" s="266"/>
      <c r="E66" s="266"/>
      <c r="F66" s="266"/>
      <c r="G66" s="266"/>
      <c r="H66" s="266"/>
      <c r="I66" s="265"/>
      <c r="J66" s="265"/>
      <c r="K66" s="265"/>
      <c r="L66" s="265"/>
      <c r="M66" s="265"/>
      <c r="N66" s="265"/>
      <c r="O66" s="265"/>
      <c r="P66" s="265"/>
      <c r="Q66" s="265"/>
      <c r="R66" s="266"/>
      <c r="S66" s="266"/>
      <c r="T66" s="266"/>
      <c r="U66" s="266"/>
      <c r="V66" s="266"/>
      <c r="W66" s="265"/>
      <c r="X66" s="265"/>
      <c r="Y66" s="265"/>
      <c r="Z66" s="265"/>
      <c r="AA66" s="268"/>
      <c r="AB66" s="268"/>
      <c r="AC66" s="268"/>
      <c r="AD66" s="268"/>
      <c r="AE66" s="268"/>
      <c r="AF66" s="268"/>
      <c r="AG66" s="265"/>
      <c r="AH66" s="125"/>
      <c r="AI66" s="125"/>
      <c r="AJ66" s="125"/>
      <c r="AK66" s="125"/>
      <c r="AL66" s="125"/>
      <c r="AN66" s="86"/>
      <c r="AO66" s="87"/>
      <c r="AP66" s="86"/>
      <c r="AQ66" s="87"/>
    </row>
    <row r="67" spans="1:38" s="2" customFormat="1" ht="15">
      <c r="A67" s="89" t="s">
        <v>174</v>
      </c>
      <c r="B67" s="89"/>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row>
    <row r="68" spans="1:38" s="2" customFormat="1" ht="12.75">
      <c r="A68" s="125"/>
      <c r="B68" s="134"/>
      <c r="C68" s="134"/>
      <c r="D68" s="134"/>
      <c r="E68" s="134"/>
      <c r="F68" s="134"/>
      <c r="G68" s="134"/>
      <c r="H68" s="134"/>
      <c r="I68" s="118"/>
      <c r="J68" s="118"/>
      <c r="K68" s="118"/>
      <c r="L68" s="118"/>
      <c r="M68" s="118"/>
      <c r="N68" s="118"/>
      <c r="O68" s="118"/>
      <c r="P68" s="118"/>
      <c r="Q68" s="118"/>
      <c r="R68" s="118"/>
      <c r="S68" s="118"/>
      <c r="T68" s="118"/>
      <c r="U68" s="118"/>
      <c r="V68" s="118"/>
      <c r="W68" s="696" t="s">
        <v>685</v>
      </c>
      <c r="X68" s="697"/>
      <c r="Y68" s="697"/>
      <c r="Z68" s="125"/>
      <c r="AA68" s="125"/>
      <c r="AB68" s="125" t="s">
        <v>651</v>
      </c>
      <c r="AC68" s="125"/>
      <c r="AD68" s="125"/>
      <c r="AE68" s="125"/>
      <c r="AF68" s="125"/>
      <c r="AG68" s="125"/>
      <c r="AH68" s="125"/>
      <c r="AI68" s="125"/>
      <c r="AJ68" s="125"/>
      <c r="AK68" s="125"/>
      <c r="AL68" s="125"/>
    </row>
    <row r="69" spans="1:38" ht="12.75">
      <c r="A69" s="125"/>
      <c r="B69" s="832" t="s">
        <v>108</v>
      </c>
      <c r="C69" s="833"/>
      <c r="D69" s="833"/>
      <c r="E69" s="833"/>
      <c r="F69" s="833"/>
      <c r="G69" s="833"/>
      <c r="H69" s="833"/>
      <c r="I69" s="833"/>
      <c r="J69" s="269"/>
      <c r="K69" s="125"/>
      <c r="L69" s="125"/>
      <c r="M69" s="125"/>
      <c r="N69" s="125"/>
      <c r="O69" s="836" t="s">
        <v>199</v>
      </c>
      <c r="P69" s="837"/>
      <c r="Q69" s="837"/>
      <c r="R69" s="837"/>
      <c r="S69" s="836" t="s">
        <v>682</v>
      </c>
      <c r="T69" s="837"/>
      <c r="U69" s="837"/>
      <c r="V69" s="837"/>
      <c r="W69" s="696" t="s">
        <v>687</v>
      </c>
      <c r="X69" s="697"/>
      <c r="Y69" s="697"/>
      <c r="Z69" s="795">
        <v>529</v>
      </c>
      <c r="AA69" s="796"/>
      <c r="AB69" s="179" t="s">
        <v>652</v>
      </c>
      <c r="AC69" s="179"/>
      <c r="AD69" s="179"/>
      <c r="AE69" s="179"/>
      <c r="AF69" s="179"/>
      <c r="AG69" s="179"/>
      <c r="AH69" s="125"/>
      <c r="AI69" s="125"/>
      <c r="AJ69" s="125"/>
      <c r="AK69" s="125"/>
      <c r="AL69" s="125"/>
    </row>
    <row r="70" spans="1:38" s="2" customFormat="1" ht="12.75">
      <c r="A70" s="125"/>
      <c r="B70" s="135" t="s">
        <v>189</v>
      </c>
      <c r="C70" s="135"/>
      <c r="D70" s="135"/>
      <c r="E70" s="135"/>
      <c r="F70" s="135"/>
      <c r="G70" s="135"/>
      <c r="H70" s="135"/>
      <c r="I70" s="135"/>
      <c r="J70" s="125"/>
      <c r="K70" s="834" t="s">
        <v>163</v>
      </c>
      <c r="L70" s="835"/>
      <c r="M70" s="835"/>
      <c r="N70" s="835"/>
      <c r="O70" s="836" t="s">
        <v>233</v>
      </c>
      <c r="P70" s="837"/>
      <c r="Q70" s="837"/>
      <c r="R70" s="837"/>
      <c r="S70" s="836" t="s">
        <v>683</v>
      </c>
      <c r="T70" s="837"/>
      <c r="U70" s="837"/>
      <c r="V70" s="837"/>
      <c r="W70" s="715" t="s">
        <v>684</v>
      </c>
      <c r="X70" s="716"/>
      <c r="Y70" s="716"/>
      <c r="Z70" s="715" t="s">
        <v>686</v>
      </c>
      <c r="AA70" s="716"/>
      <c r="AB70" s="866" t="s">
        <v>1088</v>
      </c>
      <c r="AC70" s="866"/>
      <c r="AD70" s="866"/>
      <c r="AE70" s="866"/>
      <c r="AF70" s="866"/>
      <c r="AG70" s="866"/>
      <c r="AH70" s="125"/>
      <c r="AI70" s="125"/>
      <c r="AJ70" s="125"/>
      <c r="AK70" s="125"/>
      <c r="AL70" s="125"/>
    </row>
    <row r="71" spans="1:38" s="2" customFormat="1" ht="12.75">
      <c r="A71" s="125" t="s">
        <v>206</v>
      </c>
      <c r="B71" s="820" t="s">
        <v>206</v>
      </c>
      <c r="C71" s="820"/>
      <c r="D71" s="820"/>
      <c r="E71" s="820"/>
      <c r="F71" s="820"/>
      <c r="G71" s="820"/>
      <c r="H71" s="820"/>
      <c r="I71" s="820"/>
      <c r="J71" s="820"/>
      <c r="K71" s="824"/>
      <c r="L71" s="824"/>
      <c r="M71" s="824"/>
      <c r="N71" s="824"/>
      <c r="O71" s="691"/>
      <c r="P71" s="691"/>
      <c r="Q71" s="691"/>
      <c r="R71" s="691"/>
      <c r="S71" s="825"/>
      <c r="T71" s="825"/>
      <c r="U71" s="825"/>
      <c r="V71" s="825"/>
      <c r="W71" s="692"/>
      <c r="X71" s="692"/>
      <c r="Y71" s="692"/>
      <c r="Z71" s="737"/>
      <c r="AA71" s="737"/>
      <c r="AB71" s="831"/>
      <c r="AC71" s="831"/>
      <c r="AD71" s="831"/>
      <c r="AE71" s="831"/>
      <c r="AF71" s="831"/>
      <c r="AG71" s="831"/>
      <c r="AH71" s="125"/>
      <c r="AI71" s="125"/>
      <c r="AJ71" s="125"/>
      <c r="AK71" s="125"/>
      <c r="AL71" s="125"/>
    </row>
    <row r="72" spans="1:38" s="2" customFormat="1" ht="12.75">
      <c r="A72" s="125"/>
      <c r="B72" s="820" t="s">
        <v>206</v>
      </c>
      <c r="C72" s="820"/>
      <c r="D72" s="820"/>
      <c r="E72" s="820"/>
      <c r="F72" s="820"/>
      <c r="G72" s="820"/>
      <c r="H72" s="820"/>
      <c r="I72" s="820"/>
      <c r="J72" s="820"/>
      <c r="K72" s="824"/>
      <c r="L72" s="824"/>
      <c r="M72" s="824"/>
      <c r="N72" s="824"/>
      <c r="O72" s="691"/>
      <c r="P72" s="691"/>
      <c r="Q72" s="691"/>
      <c r="R72" s="691"/>
      <c r="S72" s="825"/>
      <c r="T72" s="825"/>
      <c r="U72" s="825"/>
      <c r="V72" s="825"/>
      <c r="W72" s="692"/>
      <c r="X72" s="692"/>
      <c r="Y72" s="692"/>
      <c r="Z72" s="737"/>
      <c r="AA72" s="737"/>
      <c r="AB72" s="831"/>
      <c r="AC72" s="831"/>
      <c r="AD72" s="831"/>
      <c r="AE72" s="831"/>
      <c r="AF72" s="831"/>
      <c r="AG72" s="831"/>
      <c r="AH72" s="125"/>
      <c r="AI72" s="125"/>
      <c r="AJ72" s="125"/>
      <c r="AK72" s="125"/>
      <c r="AL72" s="125"/>
    </row>
    <row r="73" spans="1:38" s="2" customFormat="1" ht="12.75">
      <c r="A73" s="125"/>
      <c r="B73" s="820" t="s">
        <v>206</v>
      </c>
      <c r="C73" s="820"/>
      <c r="D73" s="820"/>
      <c r="E73" s="820"/>
      <c r="F73" s="820"/>
      <c r="G73" s="820"/>
      <c r="H73" s="820"/>
      <c r="I73" s="820"/>
      <c r="J73" s="820"/>
      <c r="K73" s="824"/>
      <c r="L73" s="824"/>
      <c r="M73" s="824"/>
      <c r="N73" s="824"/>
      <c r="O73" s="691"/>
      <c r="P73" s="691"/>
      <c r="Q73" s="691"/>
      <c r="R73" s="691"/>
      <c r="S73" s="825"/>
      <c r="T73" s="825"/>
      <c r="U73" s="825"/>
      <c r="V73" s="825"/>
      <c r="W73" s="692"/>
      <c r="X73" s="692"/>
      <c r="Y73" s="692"/>
      <c r="Z73" s="737"/>
      <c r="AA73" s="737"/>
      <c r="AB73" s="831"/>
      <c r="AC73" s="831"/>
      <c r="AD73" s="831"/>
      <c r="AE73" s="831"/>
      <c r="AF73" s="831"/>
      <c r="AG73" s="831"/>
      <c r="AH73" s="125"/>
      <c r="AI73" s="125"/>
      <c r="AJ73" s="125"/>
      <c r="AK73" s="125"/>
      <c r="AL73" s="125"/>
    </row>
    <row r="74" spans="1:38" s="2" customFormat="1" ht="12.75">
      <c r="A74" s="125"/>
      <c r="B74" s="820" t="s">
        <v>206</v>
      </c>
      <c r="C74" s="820"/>
      <c r="D74" s="820"/>
      <c r="E74" s="820"/>
      <c r="F74" s="820"/>
      <c r="G74" s="820"/>
      <c r="H74" s="820"/>
      <c r="I74" s="820"/>
      <c r="J74" s="820"/>
      <c r="K74" s="824"/>
      <c r="L74" s="824"/>
      <c r="M74" s="824"/>
      <c r="N74" s="824"/>
      <c r="O74" s="691"/>
      <c r="P74" s="691"/>
      <c r="Q74" s="691"/>
      <c r="R74" s="691"/>
      <c r="S74" s="825"/>
      <c r="T74" s="825"/>
      <c r="U74" s="825"/>
      <c r="V74" s="825"/>
      <c r="W74" s="692"/>
      <c r="X74" s="692"/>
      <c r="Y74" s="692"/>
      <c r="Z74" s="737"/>
      <c r="AA74" s="737"/>
      <c r="AB74" s="831"/>
      <c r="AC74" s="831"/>
      <c r="AD74" s="831"/>
      <c r="AE74" s="831"/>
      <c r="AF74" s="831"/>
      <c r="AG74" s="831"/>
      <c r="AH74" s="125"/>
      <c r="AI74" s="125"/>
      <c r="AJ74" s="125"/>
      <c r="AK74" s="125"/>
      <c r="AL74" s="125"/>
    </row>
    <row r="75" spans="1:38" s="2" customFormat="1" ht="12.75">
      <c r="A75" s="125"/>
      <c r="B75" s="134"/>
      <c r="C75" s="134"/>
      <c r="D75" s="134"/>
      <c r="E75" s="134"/>
      <c r="F75" s="134"/>
      <c r="G75" s="134"/>
      <c r="H75" s="134"/>
      <c r="I75" s="134"/>
      <c r="J75" s="134"/>
      <c r="K75" s="270"/>
      <c r="L75" s="270"/>
      <c r="M75" s="270"/>
      <c r="N75" s="270"/>
      <c r="O75" s="270"/>
      <c r="P75" s="271"/>
      <c r="Q75" s="271"/>
      <c r="R75" s="271"/>
      <c r="S75" s="271"/>
      <c r="T75" s="271"/>
      <c r="U75" s="271"/>
      <c r="V75" s="272"/>
      <c r="W75" s="272"/>
      <c r="X75" s="272"/>
      <c r="Y75" s="272"/>
      <c r="Z75" s="272"/>
      <c r="AA75" s="273"/>
      <c r="AB75" s="273"/>
      <c r="AC75" s="273"/>
      <c r="AD75" s="273"/>
      <c r="AE75" s="273"/>
      <c r="AF75" s="273"/>
      <c r="AG75" s="125"/>
      <c r="AH75" s="125"/>
      <c r="AI75" s="125"/>
      <c r="AJ75" s="125"/>
      <c r="AK75" s="125"/>
      <c r="AL75" s="125"/>
    </row>
    <row r="76" spans="1:38" s="2" customFormat="1" ht="12.75">
      <c r="A76" s="125"/>
      <c r="B76" s="29"/>
      <c r="C76" s="134" t="s">
        <v>989</v>
      </c>
      <c r="D76" s="134"/>
      <c r="E76" s="134"/>
      <c r="F76" s="134"/>
      <c r="G76" s="134"/>
      <c r="H76" s="134"/>
      <c r="I76" s="134"/>
      <c r="J76" s="134"/>
      <c r="K76" s="270"/>
      <c r="L76" s="270"/>
      <c r="M76" s="270"/>
      <c r="N76" s="270"/>
      <c r="O76" s="270"/>
      <c r="P76" s="271"/>
      <c r="Q76" s="271"/>
      <c r="R76" s="271"/>
      <c r="S76" s="271"/>
      <c r="T76" s="271"/>
      <c r="U76" s="271"/>
      <c r="V76" s="272"/>
      <c r="W76" s="272"/>
      <c r="X76" s="272"/>
      <c r="Y76" s="272"/>
      <c r="Z76" s="272"/>
      <c r="AA76" s="273"/>
      <c r="AB76" s="273"/>
      <c r="AC76" s="273"/>
      <c r="AD76" s="273"/>
      <c r="AE76" s="273"/>
      <c r="AF76" s="273"/>
      <c r="AG76" s="125"/>
      <c r="AH76" s="125"/>
      <c r="AI76" s="125"/>
      <c r="AJ76" s="125"/>
      <c r="AK76" s="125"/>
      <c r="AL76" s="125"/>
    </row>
    <row r="77" spans="1:38" s="2" customFormat="1" ht="12.75">
      <c r="A77" s="125"/>
      <c r="B77" s="134"/>
      <c r="C77" s="134"/>
      <c r="D77" s="134"/>
      <c r="E77" s="134"/>
      <c r="F77" s="134"/>
      <c r="G77" s="134"/>
      <c r="H77" s="134"/>
      <c r="I77" s="134"/>
      <c r="J77" s="134"/>
      <c r="K77" s="270"/>
      <c r="L77" s="270"/>
      <c r="M77" s="270"/>
      <c r="N77" s="270"/>
      <c r="O77" s="270"/>
      <c r="P77" s="271"/>
      <c r="Q77" s="271"/>
      <c r="R77" s="271"/>
      <c r="S77" s="271"/>
      <c r="T77" s="271"/>
      <c r="U77" s="271"/>
      <c r="V77" s="272"/>
      <c r="W77" s="272"/>
      <c r="X77" s="272"/>
      <c r="Y77" s="272"/>
      <c r="Z77" s="272"/>
      <c r="AA77" s="273"/>
      <c r="AB77" s="273"/>
      <c r="AC77" s="273"/>
      <c r="AD77" s="273"/>
      <c r="AE77" s="273"/>
      <c r="AF77" s="273"/>
      <c r="AG77" s="125"/>
      <c r="AH77" s="125"/>
      <c r="AI77" s="125"/>
      <c r="AJ77" s="125"/>
      <c r="AK77" s="125"/>
      <c r="AL77" s="125"/>
    </row>
    <row r="78" spans="1:38" s="2" customFormat="1" ht="12.75">
      <c r="A78" s="125"/>
      <c r="B78" s="133" t="s">
        <v>313</v>
      </c>
      <c r="C78" s="133"/>
      <c r="D78" s="133"/>
      <c r="E78" s="133"/>
      <c r="F78" s="133"/>
      <c r="G78" s="133"/>
      <c r="H78" s="133"/>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row>
    <row r="79" spans="1:38" s="2" customFormat="1" ht="12.75">
      <c r="A79" s="125"/>
      <c r="B79" s="125" t="s">
        <v>160</v>
      </c>
      <c r="C79" s="125"/>
      <c r="D79" s="125"/>
      <c r="E79" s="125"/>
      <c r="F79" s="125"/>
      <c r="G79" s="125"/>
      <c r="H79" s="125"/>
      <c r="I79" s="125"/>
      <c r="J79" s="125"/>
      <c r="K79" s="125" t="s">
        <v>109</v>
      </c>
      <c r="L79" s="125"/>
      <c r="M79" s="125"/>
      <c r="N79" s="125"/>
      <c r="O79" s="125"/>
      <c r="P79" s="125"/>
      <c r="Q79" s="125"/>
      <c r="R79" s="125"/>
      <c r="S79" s="125"/>
      <c r="T79" s="125"/>
      <c r="U79" s="125"/>
      <c r="V79" s="125"/>
      <c r="W79" s="125"/>
      <c r="X79" s="125" t="s">
        <v>162</v>
      </c>
      <c r="Y79" s="125"/>
      <c r="Z79" s="125"/>
      <c r="AA79" s="125"/>
      <c r="AB79" s="125" t="s">
        <v>161</v>
      </c>
      <c r="AC79" s="125"/>
      <c r="AD79" s="125"/>
      <c r="AE79" s="125"/>
      <c r="AF79" s="125"/>
      <c r="AG79" s="125"/>
      <c r="AH79" s="125"/>
      <c r="AI79" s="125"/>
      <c r="AJ79" s="125"/>
      <c r="AK79" s="125"/>
      <c r="AL79" s="125"/>
    </row>
    <row r="80" spans="1:38" s="2" customFormat="1" ht="12.75">
      <c r="A80" s="125"/>
      <c r="B80" s="820"/>
      <c r="C80" s="820"/>
      <c r="D80" s="820"/>
      <c r="E80" s="820"/>
      <c r="F80" s="820"/>
      <c r="G80" s="820"/>
      <c r="H80" s="820"/>
      <c r="I80" s="820"/>
      <c r="J80" s="820"/>
      <c r="K80" s="821"/>
      <c r="L80" s="822"/>
      <c r="M80" s="822"/>
      <c r="N80" s="822"/>
      <c r="O80" s="822"/>
      <c r="P80" s="822"/>
      <c r="Q80" s="822"/>
      <c r="R80" s="822"/>
      <c r="S80" s="822"/>
      <c r="T80" s="822"/>
      <c r="U80" s="822"/>
      <c r="V80" s="822"/>
      <c r="W80" s="823"/>
      <c r="X80" s="717"/>
      <c r="Y80" s="718"/>
      <c r="Z80" s="718"/>
      <c r="AA80" s="719"/>
      <c r="AB80" s="737"/>
      <c r="AC80" s="737"/>
      <c r="AD80" s="737"/>
      <c r="AE80" s="737"/>
      <c r="AF80" s="737"/>
      <c r="AG80" s="125"/>
      <c r="AH80" s="125"/>
      <c r="AI80" s="125"/>
      <c r="AJ80" s="125"/>
      <c r="AK80" s="125"/>
      <c r="AL80" s="125"/>
    </row>
    <row r="81" spans="1:38" s="2" customFormat="1" ht="12.75">
      <c r="A81" s="125"/>
      <c r="B81" s="820"/>
      <c r="C81" s="820"/>
      <c r="D81" s="820"/>
      <c r="E81" s="820"/>
      <c r="F81" s="820"/>
      <c r="G81" s="820"/>
      <c r="H81" s="820"/>
      <c r="I81" s="820"/>
      <c r="J81" s="820"/>
      <c r="K81" s="821"/>
      <c r="L81" s="822"/>
      <c r="M81" s="822"/>
      <c r="N81" s="822"/>
      <c r="O81" s="822"/>
      <c r="P81" s="822"/>
      <c r="Q81" s="822"/>
      <c r="R81" s="822"/>
      <c r="S81" s="822"/>
      <c r="T81" s="822"/>
      <c r="U81" s="822"/>
      <c r="V81" s="822"/>
      <c r="W81" s="823"/>
      <c r="X81" s="717"/>
      <c r="Y81" s="718"/>
      <c r="Z81" s="718"/>
      <c r="AA81" s="719"/>
      <c r="AB81" s="737"/>
      <c r="AC81" s="737"/>
      <c r="AD81" s="737"/>
      <c r="AE81" s="737"/>
      <c r="AF81" s="737"/>
      <c r="AG81" s="125"/>
      <c r="AH81" s="125"/>
      <c r="AI81" s="125"/>
      <c r="AJ81" s="125"/>
      <c r="AK81" s="125"/>
      <c r="AL81" s="125"/>
    </row>
    <row r="82" spans="1:38" s="2" customFormat="1" ht="11.25" customHeight="1">
      <c r="A82" s="125"/>
      <c r="B82" s="821"/>
      <c r="C82" s="822"/>
      <c r="D82" s="822"/>
      <c r="E82" s="822"/>
      <c r="F82" s="822"/>
      <c r="G82" s="822"/>
      <c r="H82" s="822"/>
      <c r="I82" s="822"/>
      <c r="J82" s="823"/>
      <c r="K82" s="822"/>
      <c r="L82" s="822"/>
      <c r="M82" s="822"/>
      <c r="N82" s="822"/>
      <c r="O82" s="822"/>
      <c r="P82" s="822"/>
      <c r="Q82" s="822"/>
      <c r="R82" s="822"/>
      <c r="S82" s="822"/>
      <c r="T82" s="822"/>
      <c r="U82" s="822"/>
      <c r="V82" s="822"/>
      <c r="W82" s="823"/>
      <c r="X82" s="717"/>
      <c r="Y82" s="718"/>
      <c r="Z82" s="718"/>
      <c r="AA82" s="719"/>
      <c r="AB82" s="737"/>
      <c r="AC82" s="737"/>
      <c r="AD82" s="737"/>
      <c r="AE82" s="737"/>
      <c r="AF82" s="737"/>
      <c r="AG82" s="125"/>
      <c r="AH82" s="125"/>
      <c r="AI82" s="125"/>
      <c r="AJ82" s="125"/>
      <c r="AK82" s="125"/>
      <c r="AL82" s="125"/>
    </row>
    <row r="83" spans="1:38" s="2" customFormat="1" ht="11.25" customHeight="1">
      <c r="A83" s="125"/>
      <c r="B83" s="266"/>
      <c r="C83" s="266"/>
      <c r="D83" s="266"/>
      <c r="E83" s="266"/>
      <c r="F83" s="266"/>
      <c r="G83" s="266"/>
      <c r="H83" s="266"/>
      <c r="I83" s="265"/>
      <c r="J83" s="265"/>
      <c r="K83" s="265"/>
      <c r="L83" s="265"/>
      <c r="M83" s="265"/>
      <c r="N83" s="265"/>
      <c r="O83" s="265"/>
      <c r="P83" s="265"/>
      <c r="Q83" s="265"/>
      <c r="R83" s="266"/>
      <c r="S83" s="266"/>
      <c r="T83" s="266"/>
      <c r="U83" s="266"/>
      <c r="V83" s="266"/>
      <c r="W83" s="265"/>
      <c r="X83" s="265"/>
      <c r="Y83" s="265"/>
      <c r="Z83" s="265"/>
      <c r="AA83" s="806"/>
      <c r="AB83" s="807"/>
      <c r="AC83" s="807"/>
      <c r="AD83" s="807"/>
      <c r="AE83" s="807"/>
      <c r="AF83" s="807"/>
      <c r="AG83" s="125"/>
      <c r="AH83" s="125"/>
      <c r="AI83" s="125"/>
      <c r="AJ83" s="125"/>
      <c r="AK83" s="125"/>
      <c r="AL83" s="125"/>
    </row>
    <row r="84" spans="1:38" ht="11.25" customHeight="1">
      <c r="A84" s="125"/>
      <c r="B84" s="135" t="s">
        <v>375</v>
      </c>
      <c r="C84" s="266"/>
      <c r="D84" s="266"/>
      <c r="E84" s="266"/>
      <c r="F84" s="266"/>
      <c r="G84" s="266"/>
      <c r="H84" s="266"/>
      <c r="I84" s="265"/>
      <c r="J84" s="265"/>
      <c r="K84" s="265"/>
      <c r="L84" s="265"/>
      <c r="M84" s="265"/>
      <c r="N84" s="265"/>
      <c r="O84" s="265"/>
      <c r="P84" s="265"/>
      <c r="Q84" s="265"/>
      <c r="R84" s="266"/>
      <c r="S84" s="266"/>
      <c r="T84" s="266"/>
      <c r="U84" s="266"/>
      <c r="V84" s="266"/>
      <c r="W84" s="265"/>
      <c r="X84" s="265"/>
      <c r="Y84" s="265"/>
      <c r="Z84" s="772" t="s">
        <v>334</v>
      </c>
      <c r="AA84" s="808"/>
      <c r="AB84" s="808"/>
      <c r="AC84" s="808"/>
      <c r="AD84" s="808"/>
      <c r="AE84" s="808"/>
      <c r="AF84" s="268"/>
      <c r="AG84" s="265"/>
      <c r="AH84" s="226"/>
      <c r="AI84" s="564"/>
      <c r="AJ84" s="564"/>
      <c r="AK84" s="564"/>
      <c r="AL84" s="226"/>
    </row>
    <row r="85" spans="1:38" s="2" customFormat="1" ht="12.75">
      <c r="A85" s="125"/>
      <c r="B85" s="266"/>
      <c r="C85" s="266"/>
      <c r="D85" s="266"/>
      <c r="E85" s="266"/>
      <c r="F85" s="266"/>
      <c r="G85" s="266"/>
      <c r="H85" s="266"/>
      <c r="I85" s="265"/>
      <c r="J85" s="265"/>
      <c r="K85" s="265"/>
      <c r="L85" s="265"/>
      <c r="M85" s="265"/>
      <c r="N85" s="265"/>
      <c r="O85" s="265"/>
      <c r="P85" s="265"/>
      <c r="Q85" s="265"/>
      <c r="R85" s="266"/>
      <c r="S85" s="266"/>
      <c r="T85" s="266"/>
      <c r="U85" s="266"/>
      <c r="V85" s="266"/>
      <c r="W85" s="265"/>
      <c r="X85" s="265"/>
      <c r="Y85" s="265"/>
      <c r="Z85" s="265"/>
      <c r="AA85" s="268"/>
      <c r="AB85" s="268"/>
      <c r="AC85" s="268"/>
      <c r="AD85" s="268"/>
      <c r="AE85" s="268"/>
      <c r="AF85" s="268"/>
      <c r="AG85" s="265"/>
      <c r="AH85" s="125"/>
      <c r="AI85" s="125"/>
      <c r="AJ85" s="125"/>
      <c r="AK85" s="125"/>
      <c r="AL85" s="125"/>
    </row>
    <row r="86" spans="1:43" s="2" customFormat="1" ht="15">
      <c r="A86" s="89" t="s">
        <v>177</v>
      </c>
      <c r="B86" s="89"/>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N86" s="86"/>
      <c r="AO86" s="87"/>
      <c r="AP86" s="86"/>
      <c r="AQ86" s="87"/>
    </row>
    <row r="87" spans="1:43" s="2" customFormat="1" ht="12.75">
      <c r="A87" s="125"/>
      <c r="B87" s="266"/>
      <c r="C87" s="266"/>
      <c r="D87" s="266"/>
      <c r="E87" s="266"/>
      <c r="F87" s="266"/>
      <c r="G87" s="266"/>
      <c r="H87" s="266"/>
      <c r="I87" s="265"/>
      <c r="J87" s="265"/>
      <c r="K87" s="265"/>
      <c r="L87" s="265"/>
      <c r="M87" s="265"/>
      <c r="N87" s="265"/>
      <c r="O87" s="265"/>
      <c r="P87" s="265"/>
      <c r="Q87" s="179"/>
      <c r="R87" s="179"/>
      <c r="S87" s="179"/>
      <c r="T87" s="179"/>
      <c r="U87" s="179"/>
      <c r="V87" s="179"/>
      <c r="W87" s="179"/>
      <c r="X87" s="179"/>
      <c r="Y87" s="179"/>
      <c r="Z87" s="179"/>
      <c r="AA87" s="179"/>
      <c r="AB87" s="179"/>
      <c r="AC87" s="179"/>
      <c r="AD87" s="179"/>
      <c r="AE87" s="179"/>
      <c r="AF87" s="179"/>
      <c r="AG87" s="179"/>
      <c r="AH87" s="125"/>
      <c r="AI87" s="125"/>
      <c r="AJ87" s="125"/>
      <c r="AK87" s="125"/>
      <c r="AL87" s="125"/>
      <c r="AN87" s="86"/>
      <c r="AO87" s="87"/>
      <c r="AP87" s="86"/>
      <c r="AQ87" s="87"/>
    </row>
    <row r="88" spans="1:43" s="2" customFormat="1" ht="12.75">
      <c r="A88" s="125"/>
      <c r="B88" s="135" t="s">
        <v>200</v>
      </c>
      <c r="C88" s="135"/>
      <c r="D88" s="135"/>
      <c r="E88" s="135"/>
      <c r="F88" s="135"/>
      <c r="G88" s="809"/>
      <c r="H88" s="810"/>
      <c r="I88" s="810"/>
      <c r="J88" s="810"/>
      <c r="K88" s="810"/>
      <c r="L88" s="810"/>
      <c r="M88" s="810"/>
      <c r="N88" s="810"/>
      <c r="O88" s="811"/>
      <c r="P88" s="274" t="s">
        <v>229</v>
      </c>
      <c r="Q88" s="275"/>
      <c r="R88" s="275"/>
      <c r="S88" s="179"/>
      <c r="T88" s="179"/>
      <c r="U88" s="179"/>
      <c r="V88" s="179"/>
      <c r="W88" s="179"/>
      <c r="X88" s="179"/>
      <c r="Y88" s="179"/>
      <c r="Z88" s="179"/>
      <c r="AA88" s="179"/>
      <c r="AB88" s="179"/>
      <c r="AC88" s="179"/>
      <c r="AD88" s="179"/>
      <c r="AE88" s="179"/>
      <c r="AF88" s="179"/>
      <c r="AG88" s="179"/>
      <c r="AH88" s="125"/>
      <c r="AI88" s="125"/>
      <c r="AJ88" s="125"/>
      <c r="AK88" s="125"/>
      <c r="AL88" s="125"/>
      <c r="AN88" s="86"/>
      <c r="AO88" s="87"/>
      <c r="AP88" s="86"/>
      <c r="AQ88" s="87"/>
    </row>
    <row r="89" spans="1:43" s="2" customFormat="1" ht="12.75">
      <c r="A89" s="125"/>
      <c r="B89" s="135"/>
      <c r="C89" s="135"/>
      <c r="D89" s="135"/>
      <c r="E89" s="135"/>
      <c r="F89" s="135"/>
      <c r="G89" s="26" t="s">
        <v>421</v>
      </c>
      <c r="H89" s="276" t="s">
        <v>90</v>
      </c>
      <c r="I89" s="277"/>
      <c r="J89" s="277"/>
      <c r="K89" s="277"/>
      <c r="L89" s="26"/>
      <c r="M89" s="276" t="s">
        <v>91</v>
      </c>
      <c r="N89" s="277"/>
      <c r="O89" s="277"/>
      <c r="P89" s="274"/>
      <c r="Q89" s="275"/>
      <c r="R89" s="275"/>
      <c r="S89" s="179"/>
      <c r="T89" s="179"/>
      <c r="U89" s="179"/>
      <c r="V89" s="179"/>
      <c r="W89" s="179"/>
      <c r="X89" s="179"/>
      <c r="Y89" s="179"/>
      <c r="Z89" s="179"/>
      <c r="AA89" s="179"/>
      <c r="AB89" s="179"/>
      <c r="AC89" s="179"/>
      <c r="AD89" s="179"/>
      <c r="AE89" s="179"/>
      <c r="AF89" s="179"/>
      <c r="AG89" s="179"/>
      <c r="AH89" s="125"/>
      <c r="AI89" s="125"/>
      <c r="AJ89" s="125"/>
      <c r="AK89" s="125"/>
      <c r="AL89" s="125"/>
      <c r="AN89" s="86"/>
      <c r="AO89" s="87"/>
      <c r="AP89" s="86"/>
      <c r="AQ89" s="87"/>
    </row>
    <row r="90" spans="1:43" s="2" customFormat="1" ht="12.75">
      <c r="A90" s="125"/>
      <c r="B90" s="135"/>
      <c r="C90" s="135"/>
      <c r="D90" s="135"/>
      <c r="E90" s="138"/>
      <c r="F90" s="138"/>
      <c r="G90" s="139"/>
      <c r="H90" s="162"/>
      <c r="I90" s="139"/>
      <c r="J90" s="139"/>
      <c r="K90" s="139"/>
      <c r="L90" s="139"/>
      <c r="M90" s="139"/>
      <c r="N90" s="139"/>
      <c r="O90" s="139"/>
      <c r="P90" s="139"/>
      <c r="Q90" s="139"/>
      <c r="R90" s="139"/>
      <c r="S90" s="179"/>
      <c r="T90" s="179"/>
      <c r="U90" s="179"/>
      <c r="V90" s="179"/>
      <c r="W90" s="179"/>
      <c r="X90" s="179"/>
      <c r="Y90" s="179"/>
      <c r="Z90" s="179"/>
      <c r="AA90" s="179"/>
      <c r="AB90" s="179"/>
      <c r="AC90" s="179"/>
      <c r="AD90" s="179"/>
      <c r="AE90" s="179"/>
      <c r="AF90" s="179"/>
      <c r="AG90" s="179"/>
      <c r="AH90" s="125"/>
      <c r="AI90" s="125"/>
      <c r="AJ90" s="125"/>
      <c r="AK90" s="125"/>
      <c r="AL90" s="125"/>
      <c r="AN90" s="86"/>
      <c r="AO90" s="87"/>
      <c r="AP90" s="86"/>
      <c r="AQ90" s="87"/>
    </row>
    <row r="91" spans="1:38" s="2" customFormat="1" ht="12.75">
      <c r="A91" s="125"/>
      <c r="B91" s="135" t="s">
        <v>190</v>
      </c>
      <c r="C91" s="135"/>
      <c r="D91" s="135"/>
      <c r="E91" s="135"/>
      <c r="F91" s="135"/>
      <c r="G91" s="812"/>
      <c r="H91" s="813"/>
      <c r="I91" s="813"/>
      <c r="J91" s="813"/>
      <c r="K91" s="814"/>
      <c r="L91" s="278" t="s">
        <v>230</v>
      </c>
      <c r="M91" s="272"/>
      <c r="N91" s="272"/>
      <c r="O91" s="139"/>
      <c r="P91" s="139"/>
      <c r="Q91" s="139"/>
      <c r="R91" s="139"/>
      <c r="S91" s="179"/>
      <c r="T91" s="179"/>
      <c r="U91" s="179"/>
      <c r="V91" s="179"/>
      <c r="W91" s="179"/>
      <c r="X91" s="179"/>
      <c r="Y91" s="179"/>
      <c r="Z91" s="179"/>
      <c r="AA91" s="179"/>
      <c r="AB91" s="179"/>
      <c r="AC91" s="179"/>
      <c r="AD91" s="179"/>
      <c r="AE91" s="179"/>
      <c r="AF91" s="179"/>
      <c r="AG91" s="179"/>
      <c r="AH91" s="125"/>
      <c r="AI91" s="125"/>
      <c r="AJ91" s="125"/>
      <c r="AK91" s="125"/>
      <c r="AL91" s="125"/>
    </row>
    <row r="92" spans="1:38" s="2" customFormat="1" ht="12.75">
      <c r="A92" s="125"/>
      <c r="B92" s="135" t="s">
        <v>195</v>
      </c>
      <c r="C92" s="135"/>
      <c r="D92" s="135"/>
      <c r="E92" s="135"/>
      <c r="F92" s="135"/>
      <c r="G92" s="815"/>
      <c r="H92" s="816"/>
      <c r="I92" s="816"/>
      <c r="J92" s="816"/>
      <c r="K92" s="816"/>
      <c r="L92" s="816"/>
      <c r="M92" s="816"/>
      <c r="N92" s="817"/>
      <c r="O92" s="139"/>
      <c r="P92" s="279"/>
      <c r="Q92" s="139"/>
      <c r="R92" s="139"/>
      <c r="S92" s="179"/>
      <c r="T92" s="179"/>
      <c r="U92" s="179"/>
      <c r="V92" s="179"/>
      <c r="W92" s="179"/>
      <c r="X92" s="179"/>
      <c r="Y92" s="179"/>
      <c r="Z92" s="179"/>
      <c r="AA92" s="179"/>
      <c r="AB92" s="179"/>
      <c r="AC92" s="179"/>
      <c r="AD92" s="179"/>
      <c r="AE92" s="179"/>
      <c r="AF92" s="179"/>
      <c r="AG92" s="179"/>
      <c r="AH92" s="133"/>
      <c r="AI92" s="133"/>
      <c r="AJ92" s="133"/>
      <c r="AK92" s="133"/>
      <c r="AL92" s="133"/>
    </row>
    <row r="93" spans="1:38" s="2" customFormat="1" ht="12.75">
      <c r="A93" s="125"/>
      <c r="B93" s="135"/>
      <c r="C93" s="135"/>
      <c r="D93" s="135"/>
      <c r="E93" s="135"/>
      <c r="F93" s="135"/>
      <c r="G93" s="280"/>
      <c r="H93" s="280"/>
      <c r="I93" s="280"/>
      <c r="J93" s="280"/>
      <c r="K93" s="280"/>
      <c r="L93" s="280"/>
      <c r="M93" s="280"/>
      <c r="N93" s="280"/>
      <c r="O93" s="139"/>
      <c r="P93" s="279"/>
      <c r="Q93" s="139"/>
      <c r="R93" s="139"/>
      <c r="S93" s="179"/>
      <c r="T93" s="179"/>
      <c r="U93" s="179"/>
      <c r="V93" s="179"/>
      <c r="W93" s="179"/>
      <c r="X93" s="179"/>
      <c r="Y93" s="179"/>
      <c r="Z93" s="179"/>
      <c r="AA93" s="179"/>
      <c r="AB93" s="179"/>
      <c r="AC93" s="179"/>
      <c r="AD93" s="179"/>
      <c r="AE93" s="179"/>
      <c r="AF93" s="179"/>
      <c r="AG93" s="179"/>
      <c r="AH93" s="125"/>
      <c r="AI93" s="125"/>
      <c r="AJ93" s="125"/>
      <c r="AK93" s="125"/>
      <c r="AL93" s="125"/>
    </row>
    <row r="94" spans="1:38" s="2" customFormat="1" ht="12.75">
      <c r="A94" s="125"/>
      <c r="B94" s="259" t="s">
        <v>175</v>
      </c>
      <c r="C94" s="135"/>
      <c r="D94" s="135"/>
      <c r="E94" s="135"/>
      <c r="F94" s="135"/>
      <c r="G94" s="135"/>
      <c r="H94" s="135"/>
      <c r="I94" s="125"/>
      <c r="J94" s="125"/>
      <c r="K94" s="125"/>
      <c r="L94" s="125"/>
      <c r="M94" s="125"/>
      <c r="N94" s="125"/>
      <c r="O94" s="125"/>
      <c r="P94" s="125"/>
      <c r="Q94" s="179"/>
      <c r="R94" s="179"/>
      <c r="S94" s="179"/>
      <c r="T94" s="179"/>
      <c r="U94" s="179"/>
      <c r="V94" s="179"/>
      <c r="W94" s="179"/>
      <c r="X94" s="179"/>
      <c r="Y94" s="179"/>
      <c r="Z94" s="179"/>
      <c r="AA94" s="179"/>
      <c r="AB94" s="179"/>
      <c r="AC94" s="179"/>
      <c r="AD94" s="179"/>
      <c r="AE94" s="179"/>
      <c r="AF94" s="179"/>
      <c r="AG94" s="179"/>
      <c r="AH94" s="125"/>
      <c r="AI94" s="125"/>
      <c r="AJ94" s="125"/>
      <c r="AK94" s="125"/>
      <c r="AL94" s="125"/>
    </row>
    <row r="95" spans="1:38" s="2" customFormat="1" ht="12.75">
      <c r="A95" s="125"/>
      <c r="B95" s="135" t="s">
        <v>111</v>
      </c>
      <c r="C95" s="125"/>
      <c r="D95" s="135"/>
      <c r="E95" s="135"/>
      <c r="F95" s="135"/>
      <c r="G95" s="135"/>
      <c r="H95" s="135"/>
      <c r="I95" s="125"/>
      <c r="J95" s="125"/>
      <c r="K95" s="125"/>
      <c r="L95" s="125"/>
      <c r="M95" s="138"/>
      <c r="N95" s="125"/>
      <c r="O95" s="125"/>
      <c r="P95" s="125"/>
      <c r="Q95" s="179"/>
      <c r="R95" s="179"/>
      <c r="S95" s="179"/>
      <c r="T95" s="179"/>
      <c r="U95" s="179"/>
      <c r="V95" s="179"/>
      <c r="W95" s="179"/>
      <c r="X95" s="179"/>
      <c r="Y95" s="179"/>
      <c r="Z95" s="179"/>
      <c r="AA95" s="179"/>
      <c r="AB95" s="179"/>
      <c r="AC95" s="179"/>
      <c r="AD95" s="179"/>
      <c r="AE95" s="179"/>
      <c r="AF95" s="179"/>
      <c r="AG95" s="179"/>
      <c r="AH95" s="125"/>
      <c r="AI95" s="125"/>
      <c r="AJ95" s="125"/>
      <c r="AK95" s="125"/>
      <c r="AL95" s="125"/>
    </row>
    <row r="96" spans="1:38" s="2" customFormat="1" ht="12.75">
      <c r="A96" s="125"/>
      <c r="B96" s="135"/>
      <c r="C96" s="26"/>
      <c r="D96" s="276" t="s">
        <v>1095</v>
      </c>
      <c r="E96" s="277"/>
      <c r="F96" s="135"/>
      <c r="G96" s="135"/>
      <c r="H96" s="26"/>
      <c r="I96" s="276" t="s">
        <v>92</v>
      </c>
      <c r="J96" s="277"/>
      <c r="K96" s="125"/>
      <c r="L96" s="125"/>
      <c r="M96" s="138"/>
      <c r="N96" s="125"/>
      <c r="O96" s="125"/>
      <c r="P96" s="125"/>
      <c r="Q96" s="179"/>
      <c r="R96" s="179"/>
      <c r="S96" s="179"/>
      <c r="T96" s="179"/>
      <c r="U96" s="179"/>
      <c r="V96" s="179"/>
      <c r="W96" s="179"/>
      <c r="X96" s="179"/>
      <c r="Y96" s="179"/>
      <c r="Z96" s="179"/>
      <c r="AA96" s="179"/>
      <c r="AB96" s="179"/>
      <c r="AC96" s="179"/>
      <c r="AD96" s="179"/>
      <c r="AE96" s="179"/>
      <c r="AF96" s="179"/>
      <c r="AG96" s="179"/>
      <c r="AH96" s="125"/>
      <c r="AI96" s="125"/>
      <c r="AJ96" s="125"/>
      <c r="AK96" s="125"/>
      <c r="AL96" s="125"/>
    </row>
    <row r="97" spans="1:38" s="2" customFormat="1" ht="12.75">
      <c r="A97" s="125"/>
      <c r="B97" s="266"/>
      <c r="C97" s="266"/>
      <c r="D97" s="266"/>
      <c r="E97" s="266"/>
      <c r="F97" s="266"/>
      <c r="G97" s="266"/>
      <c r="H97" s="266"/>
      <c r="I97" s="265"/>
      <c r="J97" s="265"/>
      <c r="K97" s="265"/>
      <c r="L97" s="265"/>
      <c r="M97" s="265"/>
      <c r="N97" s="265"/>
      <c r="O97" s="265"/>
      <c r="P97" s="265"/>
      <c r="Q97" s="179"/>
      <c r="R97" s="179"/>
      <c r="S97" s="179"/>
      <c r="T97" s="179"/>
      <c r="U97" s="179"/>
      <c r="V97" s="179"/>
      <c r="W97" s="179"/>
      <c r="X97" s="179"/>
      <c r="Y97" s="179"/>
      <c r="Z97" s="179"/>
      <c r="AA97" s="179"/>
      <c r="AB97" s="179"/>
      <c r="AC97" s="179"/>
      <c r="AD97" s="179"/>
      <c r="AE97" s="179"/>
      <c r="AF97" s="179"/>
      <c r="AG97" s="179"/>
      <c r="AH97" s="125"/>
      <c r="AI97" s="125"/>
      <c r="AJ97" s="125"/>
      <c r="AK97" s="125"/>
      <c r="AL97" s="125"/>
    </row>
    <row r="98" spans="1:38" s="2" customFormat="1" ht="15">
      <c r="A98" s="89" t="s">
        <v>118</v>
      </c>
      <c r="B98" s="89"/>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row>
    <row r="99" spans="1:38" s="2" customFormat="1" ht="12.75">
      <c r="A99" s="125"/>
      <c r="B99" s="125"/>
      <c r="C99" s="12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25"/>
      <c r="AI99" s="125"/>
      <c r="AJ99" s="125"/>
      <c r="AK99" s="125"/>
      <c r="AL99" s="125"/>
    </row>
    <row r="100" spans="1:38" s="2" customFormat="1" ht="12.75">
      <c r="A100" s="125"/>
      <c r="B100" s="125" t="s">
        <v>173</v>
      </c>
      <c r="C100" s="12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25"/>
      <c r="AI100" s="125"/>
      <c r="AJ100" s="125"/>
      <c r="AK100" s="125"/>
      <c r="AL100" s="125"/>
    </row>
    <row r="101" spans="1:38" s="2" customFormat="1" ht="12.75">
      <c r="A101" s="125"/>
      <c r="B101" s="125" t="s">
        <v>112</v>
      </c>
      <c r="C101" s="12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25"/>
      <c r="AI101" s="125"/>
      <c r="AJ101" s="125"/>
      <c r="AK101" s="125"/>
      <c r="AL101" s="125"/>
    </row>
    <row r="102" spans="1:38" s="2" customFormat="1" ht="12.75">
      <c r="A102" s="125"/>
      <c r="B102" s="125" t="s">
        <v>170</v>
      </c>
      <c r="C102" s="12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25"/>
      <c r="AI102" s="125"/>
      <c r="AJ102" s="125"/>
      <c r="AK102" s="125"/>
      <c r="AL102" s="125"/>
    </row>
    <row r="103" spans="1:38" s="2" customFormat="1" ht="12.75">
      <c r="A103" s="125"/>
      <c r="B103" s="125" t="s">
        <v>701</v>
      </c>
      <c r="C103" s="12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25"/>
      <c r="AI103" s="125"/>
      <c r="AJ103" s="125"/>
      <c r="AK103" s="125"/>
      <c r="AL103" s="125"/>
    </row>
    <row r="104" spans="1:38" s="2" customFormat="1" ht="12.75">
      <c r="A104" s="12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25"/>
      <c r="AI104" s="125"/>
      <c r="AJ104" s="125"/>
      <c r="AK104" s="125"/>
      <c r="AL104" s="125"/>
    </row>
    <row r="105" spans="1:38" s="2" customFormat="1" ht="12.75">
      <c r="A105" s="125"/>
      <c r="B105" s="125"/>
      <c r="C105" s="125" t="s">
        <v>179</v>
      </c>
      <c r="D105" s="125"/>
      <c r="E105" s="717"/>
      <c r="F105" s="718"/>
      <c r="G105" s="718"/>
      <c r="H105" s="718"/>
      <c r="I105" s="718"/>
      <c r="J105" s="718"/>
      <c r="K105" s="718"/>
      <c r="L105" s="719"/>
      <c r="M105" s="125"/>
      <c r="N105" s="125"/>
      <c r="O105" s="125"/>
      <c r="P105" s="125"/>
      <c r="Q105" s="125"/>
      <c r="R105" s="125"/>
      <c r="S105" s="125"/>
      <c r="T105" s="125" t="s">
        <v>179</v>
      </c>
      <c r="U105" s="125"/>
      <c r="V105" s="717"/>
      <c r="W105" s="718"/>
      <c r="X105" s="718"/>
      <c r="Y105" s="718"/>
      <c r="Z105" s="718"/>
      <c r="AA105" s="718"/>
      <c r="AB105" s="718"/>
      <c r="AC105" s="719"/>
      <c r="AD105" s="125"/>
      <c r="AE105" s="125"/>
      <c r="AF105" s="125"/>
      <c r="AG105" s="125"/>
      <c r="AH105" s="125"/>
      <c r="AI105" s="125"/>
      <c r="AJ105" s="125"/>
      <c r="AK105" s="125"/>
      <c r="AL105" s="125"/>
    </row>
    <row r="106" spans="1:38" s="2" customFormat="1" ht="12.75">
      <c r="A106" s="125"/>
      <c r="B106" s="125"/>
      <c r="C106" s="125" t="s">
        <v>171</v>
      </c>
      <c r="D106" s="125"/>
      <c r="E106" s="717"/>
      <c r="F106" s="718"/>
      <c r="G106" s="718"/>
      <c r="H106" s="718"/>
      <c r="I106" s="718"/>
      <c r="J106" s="718"/>
      <c r="K106" s="718"/>
      <c r="L106" s="719"/>
      <c r="M106" s="125"/>
      <c r="N106" s="125"/>
      <c r="O106" s="125"/>
      <c r="P106" s="125"/>
      <c r="Q106" s="125"/>
      <c r="R106" s="125"/>
      <c r="S106" s="125"/>
      <c r="T106" s="125" t="s">
        <v>171</v>
      </c>
      <c r="U106" s="125"/>
      <c r="V106" s="717"/>
      <c r="W106" s="718"/>
      <c r="X106" s="718"/>
      <c r="Y106" s="718"/>
      <c r="Z106" s="718"/>
      <c r="AA106" s="718"/>
      <c r="AB106" s="718"/>
      <c r="AC106" s="719"/>
      <c r="AD106" s="125"/>
      <c r="AE106" s="125"/>
      <c r="AF106" s="125"/>
      <c r="AG106" s="125"/>
      <c r="AH106" s="125"/>
      <c r="AI106" s="125"/>
      <c r="AJ106" s="125"/>
      <c r="AK106" s="125"/>
      <c r="AL106" s="125"/>
    </row>
    <row r="107" spans="1:38" s="2" customFormat="1" ht="13.5">
      <c r="A107" s="125"/>
      <c r="B107" s="281" t="s">
        <v>205</v>
      </c>
      <c r="C107" s="850"/>
      <c r="D107" s="851"/>
      <c r="E107" s="125" t="s">
        <v>172</v>
      </c>
      <c r="F107" s="282"/>
      <c r="G107" s="125"/>
      <c r="H107" s="125"/>
      <c r="I107" s="125"/>
      <c r="J107" s="125"/>
      <c r="K107" s="125"/>
      <c r="L107" s="125"/>
      <c r="M107" s="125"/>
      <c r="N107" s="125"/>
      <c r="O107" s="125"/>
      <c r="P107" s="125"/>
      <c r="Q107" s="125"/>
      <c r="R107" s="125"/>
      <c r="S107" s="281" t="s">
        <v>205</v>
      </c>
      <c r="T107" s="850"/>
      <c r="U107" s="851"/>
      <c r="V107" s="125" t="s">
        <v>172</v>
      </c>
      <c r="W107" s="125"/>
      <c r="X107" s="125"/>
      <c r="Y107" s="125"/>
      <c r="Z107" s="125"/>
      <c r="AA107" s="282"/>
      <c r="AB107" s="282"/>
      <c r="AC107" s="125"/>
      <c r="AD107" s="125"/>
      <c r="AE107" s="125"/>
      <c r="AF107" s="125"/>
      <c r="AG107" s="125"/>
      <c r="AH107" s="125"/>
      <c r="AI107" s="125"/>
      <c r="AJ107" s="125"/>
      <c r="AK107" s="125"/>
      <c r="AL107" s="125"/>
    </row>
    <row r="108" spans="1:38" s="2" customFormat="1" ht="13.5">
      <c r="A108" s="125"/>
      <c r="B108" s="281" t="s">
        <v>205</v>
      </c>
      <c r="C108" s="850"/>
      <c r="D108" s="851"/>
      <c r="E108" s="125" t="s">
        <v>702</v>
      </c>
      <c r="F108" s="282"/>
      <c r="G108" s="125"/>
      <c r="H108" s="282"/>
      <c r="I108" s="282"/>
      <c r="J108" s="282"/>
      <c r="K108" s="282"/>
      <c r="L108" s="125"/>
      <c r="M108" s="125"/>
      <c r="N108" s="125"/>
      <c r="O108" s="125"/>
      <c r="P108" s="125"/>
      <c r="Q108" s="125"/>
      <c r="R108" s="125"/>
      <c r="S108" s="281" t="s">
        <v>205</v>
      </c>
      <c r="T108" s="850"/>
      <c r="U108" s="851"/>
      <c r="V108" s="125" t="s">
        <v>702</v>
      </c>
      <c r="W108" s="282"/>
      <c r="X108" s="125"/>
      <c r="Y108" s="282"/>
      <c r="Z108" s="282"/>
      <c r="AA108" s="282"/>
      <c r="AB108" s="282"/>
      <c r="AC108" s="125"/>
      <c r="AD108" s="125"/>
      <c r="AE108" s="125"/>
      <c r="AF108" s="125"/>
      <c r="AG108" s="125"/>
      <c r="AH108" s="125"/>
      <c r="AI108" s="125"/>
      <c r="AJ108" s="125"/>
      <c r="AK108" s="125"/>
      <c r="AL108" s="125"/>
    </row>
    <row r="109" spans="1:38" s="2" customFormat="1" ht="13.5">
      <c r="A109" s="125"/>
      <c r="B109" s="281" t="s">
        <v>205</v>
      </c>
      <c r="C109" s="850"/>
      <c r="D109" s="851"/>
      <c r="E109" s="125" t="s">
        <v>234</v>
      </c>
      <c r="F109" s="282"/>
      <c r="G109" s="125"/>
      <c r="H109" s="282"/>
      <c r="I109" s="282"/>
      <c r="J109" s="282"/>
      <c r="K109" s="282"/>
      <c r="L109" s="125"/>
      <c r="M109" s="125"/>
      <c r="N109" s="125"/>
      <c r="O109" s="125"/>
      <c r="P109" s="125"/>
      <c r="Q109" s="125"/>
      <c r="R109" s="125"/>
      <c r="S109" s="281" t="s">
        <v>205</v>
      </c>
      <c r="T109" s="850"/>
      <c r="U109" s="851"/>
      <c r="V109" s="125" t="s">
        <v>234</v>
      </c>
      <c r="W109" s="282"/>
      <c r="X109" s="125"/>
      <c r="Y109" s="282"/>
      <c r="Z109" s="282"/>
      <c r="AA109" s="282"/>
      <c r="AB109" s="282"/>
      <c r="AC109" s="125"/>
      <c r="AD109" s="125"/>
      <c r="AE109" s="125"/>
      <c r="AF109" s="125"/>
      <c r="AG109" s="125"/>
      <c r="AH109" s="125"/>
      <c r="AI109" s="125"/>
      <c r="AJ109" s="125"/>
      <c r="AK109" s="125"/>
      <c r="AL109" s="125"/>
    </row>
    <row r="110" spans="1:38" s="2" customFormat="1" ht="13.5">
      <c r="A110" s="125"/>
      <c r="B110" s="281" t="s">
        <v>205</v>
      </c>
      <c r="C110" s="850"/>
      <c r="D110" s="851"/>
      <c r="E110" s="125" t="s">
        <v>699</v>
      </c>
      <c r="F110" s="282"/>
      <c r="G110" s="125"/>
      <c r="H110" s="282"/>
      <c r="I110" s="282"/>
      <c r="J110" s="282"/>
      <c r="K110" s="282"/>
      <c r="L110" s="125"/>
      <c r="M110" s="125"/>
      <c r="N110" s="125"/>
      <c r="O110" s="125"/>
      <c r="P110" s="125"/>
      <c r="Q110" s="125"/>
      <c r="R110" s="125"/>
      <c r="S110" s="281" t="s">
        <v>205</v>
      </c>
      <c r="T110" s="850"/>
      <c r="U110" s="851"/>
      <c r="V110" s="125" t="s">
        <v>697</v>
      </c>
      <c r="W110" s="282"/>
      <c r="X110" s="125"/>
      <c r="Y110" s="282"/>
      <c r="Z110" s="282"/>
      <c r="AA110" s="282"/>
      <c r="AB110" s="282"/>
      <c r="AC110" s="125"/>
      <c r="AD110" s="125"/>
      <c r="AE110" s="125"/>
      <c r="AF110" s="125"/>
      <c r="AG110" s="125"/>
      <c r="AH110" s="125"/>
      <c r="AI110" s="125"/>
      <c r="AJ110" s="125"/>
      <c r="AK110" s="125"/>
      <c r="AL110" s="125"/>
    </row>
    <row r="111" spans="1:38" s="2" customFormat="1" ht="13.5">
      <c r="A111" s="125"/>
      <c r="B111" s="281" t="s">
        <v>205</v>
      </c>
      <c r="C111" s="850"/>
      <c r="D111" s="851"/>
      <c r="E111" s="125" t="s">
        <v>698</v>
      </c>
      <c r="F111" s="282"/>
      <c r="G111" s="125"/>
      <c r="H111" s="282"/>
      <c r="I111" s="282"/>
      <c r="J111" s="282"/>
      <c r="K111" s="282"/>
      <c r="L111" s="125"/>
      <c r="M111" s="125"/>
      <c r="N111" s="125"/>
      <c r="O111" s="125"/>
      <c r="P111" s="125"/>
      <c r="Q111" s="125"/>
      <c r="R111" s="125"/>
      <c r="S111" s="281" t="s">
        <v>205</v>
      </c>
      <c r="T111" s="850"/>
      <c r="U111" s="851"/>
      <c r="V111" s="125" t="s">
        <v>698</v>
      </c>
      <c r="W111" s="282"/>
      <c r="X111" s="125"/>
      <c r="Y111" s="282"/>
      <c r="Z111" s="282"/>
      <c r="AA111" s="282"/>
      <c r="AB111" s="282"/>
      <c r="AC111" s="125"/>
      <c r="AD111" s="125"/>
      <c r="AE111" s="125"/>
      <c r="AF111" s="125"/>
      <c r="AG111" s="125"/>
      <c r="AH111" s="125"/>
      <c r="AI111" s="125"/>
      <c r="AJ111" s="125"/>
      <c r="AK111" s="125"/>
      <c r="AL111" s="125"/>
    </row>
    <row r="112" spans="1:38" s="2" customFormat="1" ht="12.7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row>
    <row r="113" spans="1:38" s="2" customFormat="1" ht="15">
      <c r="A113" s="89" t="s">
        <v>169</v>
      </c>
      <c r="B113" s="89"/>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row>
    <row r="114" spans="1:38" s="2" customFormat="1" ht="12.75">
      <c r="A114" s="125"/>
      <c r="B114" s="125"/>
      <c r="C114" s="125"/>
      <c r="D114" s="125"/>
      <c r="E114" s="125"/>
      <c r="F114" s="125"/>
      <c r="G114" s="125"/>
      <c r="H114" s="125"/>
      <c r="I114" s="125"/>
      <c r="J114" s="125"/>
      <c r="K114" s="125"/>
      <c r="L114" s="125"/>
      <c r="M114" s="125"/>
      <c r="N114" s="125"/>
      <c r="O114" s="125"/>
      <c r="P114" s="135"/>
      <c r="Q114" s="135"/>
      <c r="R114" s="135"/>
      <c r="S114" s="135"/>
      <c r="T114" s="135"/>
      <c r="U114" s="135"/>
      <c r="V114" s="135"/>
      <c r="W114" s="135"/>
      <c r="X114" s="135"/>
      <c r="Y114" s="135"/>
      <c r="Z114" s="135"/>
      <c r="AA114" s="135"/>
      <c r="AB114" s="135"/>
      <c r="AC114" s="135"/>
      <c r="AD114" s="135"/>
      <c r="AE114" s="135"/>
      <c r="AF114" s="135"/>
      <c r="AG114" s="135"/>
      <c r="AH114" s="125"/>
      <c r="AI114" s="125"/>
      <c r="AJ114" s="125"/>
      <c r="AK114" s="125"/>
      <c r="AL114" s="125"/>
    </row>
    <row r="115" spans="1:38" s="2" customFormat="1" ht="12.75">
      <c r="A115" s="283"/>
      <c r="B115" s="131" t="s">
        <v>240</v>
      </c>
      <c r="C115" s="284"/>
      <c r="D115" s="134"/>
      <c r="E115" s="134"/>
      <c r="F115" s="134"/>
      <c r="G115" s="134"/>
      <c r="H115" s="284"/>
      <c r="I115" s="134"/>
      <c r="J115" s="134"/>
      <c r="K115" s="134"/>
      <c r="L115" s="134"/>
      <c r="M115" s="134"/>
      <c r="N115" s="134"/>
      <c r="O115" s="134"/>
      <c r="P115" s="134"/>
      <c r="Q115" s="134"/>
      <c r="R115" s="134"/>
      <c r="S115" s="134"/>
      <c r="T115" s="134"/>
      <c r="U115" s="134"/>
      <c r="V115" s="135"/>
      <c r="W115" s="135"/>
      <c r="X115" s="135"/>
      <c r="Y115" s="135"/>
      <c r="Z115" s="135"/>
      <c r="AA115" s="135"/>
      <c r="AB115" s="135"/>
      <c r="AC115" s="135"/>
      <c r="AD115" s="135"/>
      <c r="AE115" s="135"/>
      <c r="AF115" s="135"/>
      <c r="AG115" s="135"/>
      <c r="AH115" s="125"/>
      <c r="AI115" s="125"/>
      <c r="AJ115" s="125"/>
      <c r="AK115" s="125"/>
      <c r="AL115" s="125"/>
    </row>
    <row r="116" spans="1:38" s="2" customFormat="1" ht="13.5">
      <c r="A116" s="283"/>
      <c r="B116" s="131"/>
      <c r="C116" s="284" t="s">
        <v>990</v>
      </c>
      <c r="D116" s="134"/>
      <c r="E116" s="134"/>
      <c r="F116" s="134"/>
      <c r="G116" s="134"/>
      <c r="H116" s="284"/>
      <c r="I116" s="125"/>
      <c r="J116" s="125"/>
      <c r="K116" s="125"/>
      <c r="L116" s="281" t="s">
        <v>205</v>
      </c>
      <c r="M116" s="838"/>
      <c r="N116" s="839"/>
      <c r="O116" s="840"/>
      <c r="P116" s="135"/>
      <c r="Q116" s="134"/>
      <c r="R116" s="135"/>
      <c r="S116" s="135"/>
      <c r="T116" s="135"/>
      <c r="U116" s="135"/>
      <c r="V116" s="135"/>
      <c r="W116" s="135"/>
      <c r="X116" s="135"/>
      <c r="Y116" s="135"/>
      <c r="Z116" s="135"/>
      <c r="AA116" s="135"/>
      <c r="AB116" s="135"/>
      <c r="AC116" s="135"/>
      <c r="AD116" s="135"/>
      <c r="AE116" s="135"/>
      <c r="AF116" s="135"/>
      <c r="AG116" s="135"/>
      <c r="AH116" s="125"/>
      <c r="AI116" s="125"/>
      <c r="AJ116" s="125"/>
      <c r="AK116" s="125"/>
      <c r="AL116" s="125"/>
    </row>
    <row r="117" spans="1:38" s="2" customFormat="1" ht="13.5">
      <c r="A117" s="283"/>
      <c r="B117" s="131"/>
      <c r="C117" s="284" t="s">
        <v>107</v>
      </c>
      <c r="D117" s="134"/>
      <c r="E117" s="134"/>
      <c r="F117" s="134"/>
      <c r="G117" s="134"/>
      <c r="H117" s="284"/>
      <c r="I117" s="125"/>
      <c r="J117" s="125"/>
      <c r="K117" s="125"/>
      <c r="L117" s="281"/>
      <c r="M117" s="135"/>
      <c r="N117" s="135"/>
      <c r="O117" s="135"/>
      <c r="P117" s="135"/>
      <c r="Q117" s="135"/>
      <c r="R117" s="134"/>
      <c r="S117" s="135"/>
      <c r="T117" s="135"/>
      <c r="U117" s="135"/>
      <c r="V117" s="135"/>
      <c r="W117" s="135"/>
      <c r="X117" s="135"/>
      <c r="Y117" s="135"/>
      <c r="Z117" s="135"/>
      <c r="AA117" s="135"/>
      <c r="AB117" s="135"/>
      <c r="AC117" s="135"/>
      <c r="AD117" s="135"/>
      <c r="AE117" s="135"/>
      <c r="AF117" s="135"/>
      <c r="AG117" s="135"/>
      <c r="AH117" s="125"/>
      <c r="AI117" s="125"/>
      <c r="AJ117" s="125"/>
      <c r="AK117" s="125"/>
      <c r="AL117" s="125"/>
    </row>
    <row r="118" spans="1:38" s="2" customFormat="1" ht="12.75">
      <c r="A118" s="283"/>
      <c r="B118" s="131" t="s">
        <v>239</v>
      </c>
      <c r="C118" s="284"/>
      <c r="D118" s="134"/>
      <c r="E118" s="134"/>
      <c r="F118" s="134"/>
      <c r="G118" s="284"/>
      <c r="H118" s="134"/>
      <c r="I118" s="134"/>
      <c r="J118" s="134"/>
      <c r="K118" s="134"/>
      <c r="L118" s="134"/>
      <c r="M118" s="134"/>
      <c r="N118" s="134"/>
      <c r="O118" s="134"/>
      <c r="P118" s="135"/>
      <c r="Q118" s="134"/>
      <c r="R118" s="134"/>
      <c r="S118" s="134" t="s">
        <v>183</v>
      </c>
      <c r="T118" s="134"/>
      <c r="U118" s="135"/>
      <c r="V118" s="135"/>
      <c r="W118" s="135"/>
      <c r="X118" s="135"/>
      <c r="Y118" s="135"/>
      <c r="Z118" s="135"/>
      <c r="AA118" s="135"/>
      <c r="AB118" s="135"/>
      <c r="AC118" s="135"/>
      <c r="AD118" s="135"/>
      <c r="AE118" s="135"/>
      <c r="AF118" s="135"/>
      <c r="AG118" s="135"/>
      <c r="AH118" s="125"/>
      <c r="AI118" s="125"/>
      <c r="AJ118" s="125"/>
      <c r="AK118" s="125"/>
      <c r="AL118" s="125"/>
    </row>
    <row r="119" spans="1:38" s="2" customFormat="1" ht="13.5">
      <c r="A119" s="283"/>
      <c r="B119" s="134"/>
      <c r="C119" s="284" t="s">
        <v>991</v>
      </c>
      <c r="D119" s="134"/>
      <c r="E119" s="134"/>
      <c r="F119" s="134"/>
      <c r="G119" s="134"/>
      <c r="H119" s="284"/>
      <c r="I119" s="125"/>
      <c r="J119" s="125"/>
      <c r="K119" s="125"/>
      <c r="L119" s="281" t="s">
        <v>205</v>
      </c>
      <c r="M119" s="838"/>
      <c r="N119" s="839"/>
      <c r="O119" s="840"/>
      <c r="P119" s="135"/>
      <c r="Q119" s="134"/>
      <c r="R119" s="135"/>
      <c r="S119" s="135"/>
      <c r="T119" s="135"/>
      <c r="U119" s="135"/>
      <c r="V119" s="135"/>
      <c r="W119" s="135"/>
      <c r="X119" s="135"/>
      <c r="Y119" s="135"/>
      <c r="Z119" s="135"/>
      <c r="AA119" s="135"/>
      <c r="AB119" s="135"/>
      <c r="AC119" s="135"/>
      <c r="AD119" s="135"/>
      <c r="AE119" s="135"/>
      <c r="AF119" s="135"/>
      <c r="AG119" s="135"/>
      <c r="AH119" s="125"/>
      <c r="AI119" s="125"/>
      <c r="AJ119" s="125"/>
      <c r="AK119" s="125"/>
      <c r="AL119" s="125"/>
    </row>
    <row r="120" spans="1:38" s="2" customFormat="1" ht="13.5">
      <c r="A120" s="283"/>
      <c r="B120" s="131" t="s">
        <v>168</v>
      </c>
      <c r="C120" s="284"/>
      <c r="D120" s="134"/>
      <c r="E120" s="134"/>
      <c r="F120" s="134"/>
      <c r="G120" s="134"/>
      <c r="H120" s="284"/>
      <c r="I120" s="125"/>
      <c r="J120" s="125"/>
      <c r="K120" s="125"/>
      <c r="L120" s="125"/>
      <c r="M120" s="281"/>
      <c r="N120" s="125"/>
      <c r="O120" s="125"/>
      <c r="P120" s="135"/>
      <c r="Q120" s="134"/>
      <c r="R120" s="135"/>
      <c r="S120" s="135"/>
      <c r="T120" s="135"/>
      <c r="U120" s="135"/>
      <c r="V120" s="135"/>
      <c r="W120" s="135"/>
      <c r="X120" s="135"/>
      <c r="Y120" s="135"/>
      <c r="Z120" s="135"/>
      <c r="AA120" s="135"/>
      <c r="AB120" s="135"/>
      <c r="AC120" s="135"/>
      <c r="AD120" s="135"/>
      <c r="AE120" s="135"/>
      <c r="AF120" s="135"/>
      <c r="AG120" s="135"/>
      <c r="AH120" s="125"/>
      <c r="AI120" s="125"/>
      <c r="AJ120" s="125"/>
      <c r="AK120" s="125"/>
      <c r="AL120" s="125"/>
    </row>
    <row r="121" spans="1:38" s="2" customFormat="1" ht="12.75">
      <c r="A121" s="283"/>
      <c r="B121" s="125"/>
      <c r="C121" s="134" t="s">
        <v>182</v>
      </c>
      <c r="D121" s="134"/>
      <c r="E121" s="134"/>
      <c r="F121" s="134"/>
      <c r="G121" s="134"/>
      <c r="H121" s="134"/>
      <c r="I121" s="134"/>
      <c r="J121" s="125"/>
      <c r="K121" s="125"/>
      <c r="L121" s="717"/>
      <c r="M121" s="718"/>
      <c r="N121" s="718"/>
      <c r="O121" s="718"/>
      <c r="P121" s="718"/>
      <c r="Q121" s="718"/>
      <c r="R121" s="718"/>
      <c r="S121" s="718"/>
      <c r="T121" s="719"/>
      <c r="U121" s="134"/>
      <c r="V121" s="135"/>
      <c r="W121" s="135"/>
      <c r="X121" s="135"/>
      <c r="Y121" s="135"/>
      <c r="Z121" s="135"/>
      <c r="AA121" s="135"/>
      <c r="AB121" s="135"/>
      <c r="AC121" s="135"/>
      <c r="AD121" s="135"/>
      <c r="AE121" s="135"/>
      <c r="AF121" s="135"/>
      <c r="AG121" s="135"/>
      <c r="AH121" s="125"/>
      <c r="AI121" s="125"/>
      <c r="AJ121" s="125"/>
      <c r="AK121" s="125"/>
      <c r="AL121" s="125"/>
    </row>
    <row r="122" spans="1:38" s="2" customFormat="1" ht="13.5">
      <c r="A122" s="283"/>
      <c r="B122" s="125"/>
      <c r="C122" s="134" t="s">
        <v>992</v>
      </c>
      <c r="D122" s="134"/>
      <c r="E122" s="134"/>
      <c r="F122" s="134"/>
      <c r="G122" s="134"/>
      <c r="H122" s="134"/>
      <c r="I122" s="134"/>
      <c r="J122" s="134"/>
      <c r="K122" s="134"/>
      <c r="L122" s="134"/>
      <c r="M122" s="134"/>
      <c r="N122" s="134"/>
      <c r="O122" s="125"/>
      <c r="P122" s="125"/>
      <c r="Q122" s="281" t="s">
        <v>205</v>
      </c>
      <c r="R122" s="838"/>
      <c r="S122" s="839"/>
      <c r="T122" s="840"/>
      <c r="U122" s="134"/>
      <c r="V122" s="135"/>
      <c r="W122" s="135"/>
      <c r="X122" s="135"/>
      <c r="Y122" s="135"/>
      <c r="Z122" s="135"/>
      <c r="AA122" s="135"/>
      <c r="AB122" s="135"/>
      <c r="AC122" s="135"/>
      <c r="AD122" s="135"/>
      <c r="AE122" s="135"/>
      <c r="AF122" s="135"/>
      <c r="AG122" s="135"/>
      <c r="AH122" s="125"/>
      <c r="AI122" s="125"/>
      <c r="AJ122" s="125"/>
      <c r="AK122" s="125"/>
      <c r="AL122" s="125"/>
    </row>
    <row r="123" spans="1:38" s="2" customFormat="1" ht="12.75">
      <c r="A123" s="125"/>
      <c r="B123" s="134"/>
      <c r="C123" s="134"/>
      <c r="D123" s="134"/>
      <c r="E123" s="134"/>
      <c r="F123" s="134"/>
      <c r="G123" s="134"/>
      <c r="H123" s="134"/>
      <c r="I123" s="118"/>
      <c r="J123" s="118"/>
      <c r="K123" s="118"/>
      <c r="L123" s="118"/>
      <c r="M123" s="118"/>
      <c r="N123" s="118"/>
      <c r="O123" s="118"/>
      <c r="P123" s="118"/>
      <c r="Q123" s="118"/>
      <c r="R123" s="118"/>
      <c r="S123" s="118"/>
      <c r="T123" s="118"/>
      <c r="U123" s="134"/>
      <c r="V123" s="135"/>
      <c r="W123" s="135"/>
      <c r="X123" s="135"/>
      <c r="Y123" s="135"/>
      <c r="Z123" s="135"/>
      <c r="AA123" s="135"/>
      <c r="AB123" s="135"/>
      <c r="AC123" s="135"/>
      <c r="AD123" s="135"/>
      <c r="AE123" s="135"/>
      <c r="AF123" s="135"/>
      <c r="AG123" s="135"/>
      <c r="AH123" s="125"/>
      <c r="AI123" s="125"/>
      <c r="AJ123" s="125"/>
      <c r="AK123" s="125"/>
      <c r="AL123" s="125"/>
    </row>
    <row r="124" spans="1:38" s="2" customFormat="1" ht="12.75">
      <c r="A124" s="125"/>
      <c r="B124" s="131" t="s">
        <v>893</v>
      </c>
      <c r="C124" s="134"/>
      <c r="D124" s="134"/>
      <c r="E124" s="134"/>
      <c r="F124" s="134"/>
      <c r="G124" s="134"/>
      <c r="H124" s="134"/>
      <c r="I124" s="118"/>
      <c r="J124" s="118"/>
      <c r="K124" s="118"/>
      <c r="L124" s="118"/>
      <c r="M124" s="118"/>
      <c r="N124" s="118"/>
      <c r="O124" s="118"/>
      <c r="P124" s="118"/>
      <c r="Q124" s="118"/>
      <c r="R124" s="118"/>
      <c r="S124" s="118"/>
      <c r="T124" s="118"/>
      <c r="U124" s="134"/>
      <c r="V124" s="134"/>
      <c r="W124" s="134"/>
      <c r="X124" s="134"/>
      <c r="Y124" s="134"/>
      <c r="Z124" s="134"/>
      <c r="AA124" s="134"/>
      <c r="AB124" s="134"/>
      <c r="AC124" s="135"/>
      <c r="AD124" s="135"/>
      <c r="AE124" s="135"/>
      <c r="AF124" s="135"/>
      <c r="AG124" s="135"/>
      <c r="AH124" s="125"/>
      <c r="AI124" s="125"/>
      <c r="AJ124" s="125"/>
      <c r="AK124" s="125"/>
      <c r="AL124" s="125"/>
    </row>
    <row r="125" spans="1:38" s="2" customFormat="1" ht="12.75">
      <c r="A125" s="125"/>
      <c r="B125" s="131"/>
      <c r="C125" s="134" t="s">
        <v>577</v>
      </c>
      <c r="D125" s="134"/>
      <c r="E125" s="134"/>
      <c r="F125" s="134"/>
      <c r="G125" s="134"/>
      <c r="H125" s="134"/>
      <c r="I125" s="118"/>
      <c r="J125" s="118"/>
      <c r="K125" s="118"/>
      <c r="L125" s="118"/>
      <c r="M125" s="118"/>
      <c r="N125" s="118"/>
      <c r="O125" s="118"/>
      <c r="P125" s="118"/>
      <c r="Q125" s="118"/>
      <c r="R125" s="118"/>
      <c r="S125" s="118"/>
      <c r="T125" s="118"/>
      <c r="U125" s="134"/>
      <c r="V125" s="134"/>
      <c r="W125" s="149"/>
      <c r="X125" s="148" t="s">
        <v>443</v>
      </c>
      <c r="Y125" s="148"/>
      <c r="Z125" s="149"/>
      <c r="AA125" s="148" t="s">
        <v>93</v>
      </c>
      <c r="AB125" s="161"/>
      <c r="AC125" s="135"/>
      <c r="AD125" s="135"/>
      <c r="AE125" s="135"/>
      <c r="AF125" s="135"/>
      <c r="AG125" s="135"/>
      <c r="AH125" s="125"/>
      <c r="AI125" s="125"/>
      <c r="AJ125" s="125"/>
      <c r="AK125" s="125"/>
      <c r="AL125" s="125"/>
    </row>
    <row r="126" spans="1:38" ht="12.75">
      <c r="A126" s="125"/>
      <c r="B126" s="131"/>
      <c r="C126" s="134" t="s">
        <v>557</v>
      </c>
      <c r="D126" s="134"/>
      <c r="E126" s="134"/>
      <c r="F126" s="134"/>
      <c r="G126" s="134"/>
      <c r="H126" s="134"/>
      <c r="I126" s="118"/>
      <c r="J126" s="802" t="s">
        <v>558</v>
      </c>
      <c r="K126" s="803"/>
      <c r="L126" s="803"/>
      <c r="M126" s="803"/>
      <c r="N126" s="803"/>
      <c r="O126" s="803"/>
      <c r="P126" s="803"/>
      <c r="Q126" s="803"/>
      <c r="R126" s="803"/>
      <c r="S126" s="803"/>
      <c r="T126" s="803"/>
      <c r="U126" s="803"/>
      <c r="V126" s="134"/>
      <c r="W126" s="161"/>
      <c r="X126" s="161"/>
      <c r="Y126" s="161"/>
      <c r="Z126" s="161"/>
      <c r="AA126" s="161"/>
      <c r="AB126" s="161"/>
      <c r="AC126" s="135"/>
      <c r="AD126" s="135"/>
      <c r="AE126" s="135"/>
      <c r="AF126" s="135"/>
      <c r="AG126" s="135"/>
      <c r="AH126" s="226"/>
      <c r="AI126" s="564"/>
      <c r="AJ126" s="564"/>
      <c r="AK126" s="564"/>
      <c r="AL126" s="226"/>
    </row>
    <row r="127" spans="1:38" s="2" customFormat="1" ht="12.75">
      <c r="A127" s="125"/>
      <c r="B127" s="131"/>
      <c r="C127" s="134"/>
      <c r="D127" s="134"/>
      <c r="E127" s="134"/>
      <c r="F127" s="134"/>
      <c r="G127" s="134"/>
      <c r="H127" s="134"/>
      <c r="I127" s="118"/>
      <c r="J127" s="118"/>
      <c r="K127" s="118"/>
      <c r="L127" s="118"/>
      <c r="M127" s="118"/>
      <c r="N127" s="118"/>
      <c r="O127" s="118"/>
      <c r="P127" s="118"/>
      <c r="Q127" s="118"/>
      <c r="R127" s="118"/>
      <c r="S127" s="118"/>
      <c r="T127" s="118"/>
      <c r="U127" s="134"/>
      <c r="V127" s="134"/>
      <c r="W127" s="134"/>
      <c r="X127" s="134"/>
      <c r="Y127" s="134"/>
      <c r="Z127" s="134"/>
      <c r="AA127" s="134"/>
      <c r="AB127" s="134"/>
      <c r="AC127" s="135"/>
      <c r="AD127" s="135"/>
      <c r="AE127" s="135"/>
      <c r="AF127" s="135"/>
      <c r="AG127" s="135"/>
      <c r="AH127" s="125"/>
      <c r="AI127" s="125"/>
      <c r="AJ127" s="125"/>
      <c r="AK127" s="125"/>
      <c r="AL127" s="125"/>
    </row>
    <row r="128" spans="1:38" s="2" customFormat="1" ht="15">
      <c r="A128" s="89" t="s">
        <v>178</v>
      </c>
      <c r="B128" s="89"/>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row>
    <row r="129" spans="1:38" s="2" customFormat="1" ht="12.75">
      <c r="A129" s="125"/>
      <c r="B129" s="135"/>
      <c r="C129" s="135"/>
      <c r="D129" s="135"/>
      <c r="E129" s="135"/>
      <c r="F129" s="135"/>
      <c r="G129" s="135"/>
      <c r="H129" s="135"/>
      <c r="I129" s="125"/>
      <c r="J129" s="125"/>
      <c r="K129" s="125"/>
      <c r="L129" s="125"/>
      <c r="M129" s="125"/>
      <c r="N129" s="125"/>
      <c r="O129" s="125"/>
      <c r="P129" s="125"/>
      <c r="Q129" s="125"/>
      <c r="R129" s="125"/>
      <c r="S129" s="125"/>
      <c r="T129" s="125"/>
      <c r="U129" s="125"/>
      <c r="V129" s="125"/>
      <c r="W129" s="125"/>
      <c r="X129" s="125"/>
      <c r="Y129" s="125"/>
      <c r="Z129" s="125"/>
      <c r="AA129" s="138"/>
      <c r="AB129" s="125"/>
      <c r="AC129" s="125"/>
      <c r="AD129" s="138"/>
      <c r="AE129" s="125"/>
      <c r="AF129" s="125"/>
      <c r="AG129" s="125"/>
      <c r="AH129" s="284"/>
      <c r="AI129" s="284"/>
      <c r="AJ129" s="284"/>
      <c r="AK129" s="284"/>
      <c r="AL129" s="284"/>
    </row>
    <row r="130" spans="1:38" s="2" customFormat="1" ht="12.75">
      <c r="A130" s="125"/>
      <c r="B130" s="133" t="s">
        <v>993</v>
      </c>
      <c r="C130" s="125"/>
      <c r="D130" s="125"/>
      <c r="E130" s="125"/>
      <c r="F130" s="125"/>
      <c r="G130" s="125"/>
      <c r="H130" s="125"/>
      <c r="I130" s="125"/>
      <c r="J130" s="125"/>
      <c r="K130" s="125"/>
      <c r="L130" s="125"/>
      <c r="M130" s="125"/>
      <c r="N130" s="125"/>
      <c r="O130" s="125"/>
      <c r="P130" s="125"/>
      <c r="Q130" s="125"/>
      <c r="R130" s="260"/>
      <c r="S130" s="804" t="s">
        <v>649</v>
      </c>
      <c r="T130" s="805"/>
      <c r="U130" s="805"/>
      <c r="V130" s="805"/>
      <c r="W130" s="805"/>
      <c r="X130" s="805"/>
      <c r="Y130" s="805"/>
      <c r="Z130" s="805"/>
      <c r="AA130" s="805"/>
      <c r="AB130" s="805"/>
      <c r="AC130" s="805"/>
      <c r="AD130" s="805"/>
      <c r="AE130" s="805"/>
      <c r="AF130" s="805"/>
      <c r="AG130" s="135"/>
      <c r="AH130" s="284"/>
      <c r="AI130" s="284"/>
      <c r="AJ130" s="284"/>
      <c r="AK130" s="284"/>
      <c r="AL130" s="284"/>
    </row>
    <row r="131" spans="1:38" s="2" customFormat="1" ht="12.75">
      <c r="A131" s="125"/>
      <c r="B131" s="135"/>
      <c r="C131" s="135"/>
      <c r="D131" s="135" t="s">
        <v>203</v>
      </c>
      <c r="E131" s="135"/>
      <c r="F131" s="135"/>
      <c r="G131" s="135"/>
      <c r="H131" s="135"/>
      <c r="I131" s="125"/>
      <c r="J131" s="138" t="s">
        <v>205</v>
      </c>
      <c r="K131" s="799"/>
      <c r="L131" s="800"/>
      <c r="M131" s="801"/>
      <c r="N131" s="138" t="s">
        <v>205</v>
      </c>
      <c r="O131" s="799"/>
      <c r="P131" s="800"/>
      <c r="Q131" s="801"/>
      <c r="R131" s="135"/>
      <c r="S131" s="805"/>
      <c r="T131" s="805"/>
      <c r="U131" s="805"/>
      <c r="V131" s="805"/>
      <c r="W131" s="805"/>
      <c r="X131" s="805"/>
      <c r="Y131" s="805"/>
      <c r="Z131" s="805"/>
      <c r="AA131" s="805"/>
      <c r="AB131" s="805"/>
      <c r="AC131" s="805"/>
      <c r="AD131" s="805"/>
      <c r="AE131" s="805"/>
      <c r="AF131" s="805"/>
      <c r="AG131" s="135"/>
      <c r="AH131" s="284"/>
      <c r="AI131" s="284"/>
      <c r="AJ131" s="284"/>
      <c r="AK131" s="284"/>
      <c r="AL131" s="284"/>
    </row>
    <row r="132" spans="1:38" s="2" customFormat="1" ht="12.75">
      <c r="A132" s="125"/>
      <c r="B132" s="135"/>
      <c r="C132" s="135"/>
      <c r="D132" s="135" t="s">
        <v>204</v>
      </c>
      <c r="E132" s="135"/>
      <c r="F132" s="135"/>
      <c r="G132" s="135"/>
      <c r="H132" s="135"/>
      <c r="I132" s="125"/>
      <c r="J132" s="138" t="s">
        <v>205</v>
      </c>
      <c r="K132" s="799"/>
      <c r="L132" s="800"/>
      <c r="M132" s="801"/>
      <c r="N132" s="138" t="s">
        <v>205</v>
      </c>
      <c r="O132" s="799"/>
      <c r="P132" s="800"/>
      <c r="Q132" s="801"/>
      <c r="R132" s="135"/>
      <c r="S132" s="805"/>
      <c r="T132" s="805"/>
      <c r="U132" s="805"/>
      <c r="V132" s="805"/>
      <c r="W132" s="805"/>
      <c r="X132" s="805"/>
      <c r="Y132" s="805"/>
      <c r="Z132" s="805"/>
      <c r="AA132" s="805"/>
      <c r="AB132" s="805"/>
      <c r="AC132" s="805"/>
      <c r="AD132" s="805"/>
      <c r="AE132" s="805"/>
      <c r="AF132" s="805"/>
      <c r="AG132" s="135"/>
      <c r="AH132" s="284"/>
      <c r="AI132" s="284"/>
      <c r="AJ132" s="284"/>
      <c r="AK132" s="284"/>
      <c r="AL132" s="284"/>
    </row>
    <row r="133" spans="1:38" s="2" customFormat="1" ht="12.75">
      <c r="A133" s="125"/>
      <c r="B133" s="259"/>
      <c r="C133" s="135"/>
      <c r="D133" s="135"/>
      <c r="E133" s="135"/>
      <c r="F133" s="135"/>
      <c r="G133" s="135"/>
      <c r="H133" s="135"/>
      <c r="I133" s="125"/>
      <c r="J133" s="138"/>
      <c r="K133" s="125"/>
      <c r="L133" s="125"/>
      <c r="M133" s="125"/>
      <c r="N133" s="125"/>
      <c r="O133" s="125"/>
      <c r="P133" s="125"/>
      <c r="Q133" s="125"/>
      <c r="R133" s="135"/>
      <c r="S133" s="135"/>
      <c r="T133" s="135"/>
      <c r="U133" s="135"/>
      <c r="V133" s="135"/>
      <c r="W133" s="135"/>
      <c r="X133" s="135"/>
      <c r="Y133" s="135"/>
      <c r="Z133" s="135"/>
      <c r="AA133" s="135"/>
      <c r="AB133" s="135"/>
      <c r="AC133" s="135"/>
      <c r="AD133" s="135"/>
      <c r="AE133" s="135"/>
      <c r="AF133" s="135"/>
      <c r="AG133" s="135"/>
      <c r="AH133" s="284"/>
      <c r="AI133" s="284"/>
      <c r="AJ133" s="284"/>
      <c r="AK133" s="284"/>
      <c r="AL133" s="284"/>
    </row>
    <row r="134" spans="1:38" s="2" customFormat="1" ht="15">
      <c r="A134" s="89" t="s">
        <v>159</v>
      </c>
      <c r="B134" s="89"/>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row>
    <row r="135" spans="1:38" s="2" customFormat="1" ht="12.75">
      <c r="A135" s="285"/>
      <c r="B135" s="286"/>
      <c r="C135" s="135"/>
      <c r="D135" s="285"/>
      <c r="E135" s="285"/>
      <c r="F135" s="285"/>
      <c r="G135" s="285"/>
      <c r="H135" s="285"/>
      <c r="I135" s="285"/>
      <c r="J135" s="285"/>
      <c r="K135" s="285"/>
      <c r="L135" s="285"/>
      <c r="M135" s="285"/>
      <c r="N135" s="285"/>
      <c r="O135" s="285"/>
      <c r="P135" s="285"/>
      <c r="Q135" s="285"/>
      <c r="R135" s="285"/>
      <c r="S135" s="285"/>
      <c r="T135" s="285"/>
      <c r="U135" s="285"/>
      <c r="V135" s="135"/>
      <c r="W135" s="135"/>
      <c r="X135" s="135"/>
      <c r="Y135" s="135"/>
      <c r="Z135" s="135"/>
      <c r="AA135" s="135"/>
      <c r="AB135" s="135"/>
      <c r="AC135" s="135"/>
      <c r="AD135" s="135"/>
      <c r="AE135" s="135"/>
      <c r="AF135" s="135"/>
      <c r="AG135" s="135"/>
      <c r="AH135" s="125"/>
      <c r="AI135" s="125"/>
      <c r="AJ135" s="125"/>
      <c r="AK135" s="125"/>
      <c r="AL135" s="125"/>
    </row>
    <row r="136" spans="1:38" s="28" customFormat="1" ht="12.75">
      <c r="A136" s="287"/>
      <c r="B136" s="286" t="s">
        <v>393</v>
      </c>
      <c r="C136" s="259"/>
      <c r="D136" s="287"/>
      <c r="E136" s="287"/>
      <c r="F136" s="287"/>
      <c r="G136" s="287"/>
      <c r="H136" s="287"/>
      <c r="I136" s="287"/>
      <c r="J136" s="287"/>
      <c r="K136" s="287"/>
      <c r="L136" s="287"/>
      <c r="M136" s="259"/>
      <c r="N136" s="259"/>
      <c r="O136" s="759" t="s">
        <v>255</v>
      </c>
      <c r="P136" s="760"/>
      <c r="Q136" s="259" t="s">
        <v>49</v>
      </c>
      <c r="R136" s="220"/>
      <c r="S136" s="259"/>
      <c r="T136" s="287"/>
      <c r="U136" s="133"/>
      <c r="V136" s="259"/>
      <c r="W136" s="259"/>
      <c r="X136" s="259"/>
      <c r="Y136" s="259"/>
      <c r="Z136" s="567"/>
      <c r="AA136" s="567"/>
      <c r="AB136" s="567"/>
      <c r="AC136" s="567"/>
      <c r="AD136" s="567"/>
      <c r="AE136" s="567"/>
      <c r="AF136" s="567"/>
      <c r="AG136" s="567"/>
      <c r="AH136" s="125"/>
      <c r="AI136" s="125"/>
      <c r="AJ136" s="125"/>
      <c r="AK136" s="125"/>
      <c r="AL136" s="133"/>
    </row>
    <row r="137" spans="1:38" ht="12.75">
      <c r="A137" s="285"/>
      <c r="B137" s="286"/>
      <c r="C137" s="135"/>
      <c r="D137" s="285"/>
      <c r="E137" s="285"/>
      <c r="F137" s="285"/>
      <c r="G137" s="285"/>
      <c r="H137" s="285"/>
      <c r="I137" s="285"/>
      <c r="J137" s="285"/>
      <c r="K137" s="285"/>
      <c r="L137" s="285"/>
      <c r="M137" s="135"/>
      <c r="N137" s="135"/>
      <c r="O137" s="288"/>
      <c r="P137" s="288"/>
      <c r="Q137" s="135"/>
      <c r="R137" s="138"/>
      <c r="S137" s="135"/>
      <c r="T137" s="285"/>
      <c r="U137" s="125"/>
      <c r="V137" s="135"/>
      <c r="W137" s="135"/>
      <c r="X137" s="135"/>
      <c r="Y137" s="135"/>
      <c r="Z137" s="567"/>
      <c r="AA137" s="567"/>
      <c r="AB137" s="567"/>
      <c r="AC137" s="567"/>
      <c r="AD137" s="567"/>
      <c r="AE137" s="567"/>
      <c r="AF137" s="567"/>
      <c r="AG137" s="567"/>
      <c r="AH137" s="125"/>
      <c r="AI137" s="125"/>
      <c r="AJ137" s="125"/>
      <c r="AK137" s="125"/>
      <c r="AL137" s="133"/>
    </row>
    <row r="138" spans="1:38" s="2" customFormat="1" ht="12.75">
      <c r="A138" s="125"/>
      <c r="B138" s="125"/>
      <c r="C138" s="125"/>
      <c r="D138" s="125"/>
      <c r="E138" s="125"/>
      <c r="F138" s="259" t="s">
        <v>973</v>
      </c>
      <c r="G138" s="125"/>
      <c r="H138" s="125"/>
      <c r="I138" s="125"/>
      <c r="J138" s="125"/>
      <c r="K138" s="645"/>
      <c r="L138" s="645"/>
      <c r="M138" s="647"/>
      <c r="N138" s="647"/>
      <c r="O138" s="646"/>
      <c r="P138" s="646"/>
      <c r="Q138" s="647"/>
      <c r="R138" s="651"/>
      <c r="S138" s="647"/>
      <c r="T138" s="645"/>
      <c r="U138" s="125"/>
      <c r="V138" s="647"/>
      <c r="W138" s="647"/>
      <c r="X138" s="647"/>
      <c r="Y138" s="647"/>
      <c r="Z138" s="647"/>
      <c r="AA138" s="647"/>
      <c r="AB138" s="647"/>
      <c r="AC138" s="647"/>
      <c r="AD138" s="647"/>
      <c r="AE138" s="647"/>
      <c r="AF138" s="647"/>
      <c r="AG138" s="647"/>
      <c r="AH138" s="125"/>
      <c r="AI138" s="125"/>
      <c r="AJ138" s="125"/>
      <c r="AK138" s="125"/>
      <c r="AL138" s="133"/>
    </row>
    <row r="139" spans="1:38" s="2" customFormat="1" ht="12.75">
      <c r="A139" s="125"/>
      <c r="B139" s="125"/>
      <c r="C139" s="125"/>
      <c r="D139" s="125"/>
      <c r="E139" s="125"/>
      <c r="F139" s="125"/>
      <c r="G139" s="125"/>
      <c r="H139" s="125"/>
      <c r="I139" s="649"/>
      <c r="J139" s="125"/>
      <c r="K139" s="289" t="s">
        <v>184</v>
      </c>
      <c r="L139" s="289"/>
      <c r="M139" s="289"/>
      <c r="N139" s="289"/>
      <c r="O139" s="289" t="s">
        <v>185</v>
      </c>
      <c r="P139" s="289"/>
      <c r="Q139" s="289"/>
      <c r="R139" s="289"/>
      <c r="S139" s="289" t="s">
        <v>201</v>
      </c>
      <c r="T139" s="289"/>
      <c r="U139" s="125"/>
      <c r="V139" s="135"/>
      <c r="W139" s="690" t="s">
        <v>967</v>
      </c>
      <c r="X139" s="690"/>
      <c r="Y139" s="690"/>
      <c r="Z139" s="647"/>
      <c r="AA139" s="647"/>
      <c r="AB139" s="647"/>
      <c r="AC139" s="647"/>
      <c r="AD139" s="647"/>
      <c r="AE139" s="647"/>
      <c r="AF139" s="647"/>
      <c r="AG139" s="647"/>
      <c r="AH139" s="125"/>
      <c r="AI139" s="125"/>
      <c r="AJ139" s="125"/>
      <c r="AK139" s="125"/>
      <c r="AL139" s="133"/>
    </row>
    <row r="140" spans="1:38" s="2" customFormat="1" ht="12.75">
      <c r="A140" s="125"/>
      <c r="B140" s="259"/>
      <c r="C140" s="135"/>
      <c r="D140" s="135"/>
      <c r="E140" s="135"/>
      <c r="F140" s="135"/>
      <c r="G140" s="135"/>
      <c r="H140" s="135"/>
      <c r="I140" s="290" t="s">
        <v>645</v>
      </c>
      <c r="J140" s="138" t="s">
        <v>205</v>
      </c>
      <c r="K140" s="720"/>
      <c r="L140" s="721"/>
      <c r="M140" s="722"/>
      <c r="N140" s="138" t="s">
        <v>205</v>
      </c>
      <c r="O140" s="720"/>
      <c r="P140" s="721"/>
      <c r="Q140" s="722"/>
      <c r="R140" s="138" t="s">
        <v>205</v>
      </c>
      <c r="S140" s="720"/>
      <c r="T140" s="721"/>
      <c r="U140" s="722"/>
      <c r="V140" s="135"/>
      <c r="W140" s="689"/>
      <c r="X140" s="689"/>
      <c r="Y140" s="689"/>
      <c r="Z140" s="647"/>
      <c r="AA140" s="647"/>
      <c r="AB140" s="647"/>
      <c r="AC140" s="647"/>
      <c r="AD140" s="647"/>
      <c r="AE140" s="647"/>
      <c r="AF140" s="647"/>
      <c r="AG140" s="647"/>
      <c r="AH140" s="125"/>
      <c r="AI140" s="125"/>
      <c r="AJ140" s="125"/>
      <c r="AK140" s="125"/>
      <c r="AL140" s="133"/>
    </row>
    <row r="141" spans="1:38" s="2" customFormat="1" ht="12.75">
      <c r="A141" s="125"/>
      <c r="B141" s="135"/>
      <c r="C141" s="135"/>
      <c r="D141" s="135"/>
      <c r="E141" s="135"/>
      <c r="F141" s="135"/>
      <c r="G141" s="135"/>
      <c r="H141" s="135"/>
      <c r="I141" s="650" t="s">
        <v>647</v>
      </c>
      <c r="J141" s="138" t="s">
        <v>205</v>
      </c>
      <c r="K141" s="720"/>
      <c r="L141" s="721"/>
      <c r="M141" s="722"/>
      <c r="N141" s="138" t="s">
        <v>205</v>
      </c>
      <c r="O141" s="720"/>
      <c r="P141" s="721"/>
      <c r="Q141" s="722"/>
      <c r="R141" s="138" t="s">
        <v>205</v>
      </c>
      <c r="S141" s="720"/>
      <c r="T141" s="721"/>
      <c r="U141" s="722"/>
      <c r="V141" s="135"/>
      <c r="W141" s="689"/>
      <c r="X141" s="689"/>
      <c r="Y141" s="689"/>
      <c r="Z141" s="647"/>
      <c r="AA141" s="647"/>
      <c r="AB141" s="647"/>
      <c r="AC141" s="647"/>
      <c r="AD141" s="647"/>
      <c r="AE141" s="647"/>
      <c r="AF141" s="647"/>
      <c r="AG141" s="647"/>
      <c r="AH141" s="125"/>
      <c r="AI141" s="125"/>
      <c r="AJ141" s="125"/>
      <c r="AK141" s="125"/>
      <c r="AL141" s="133"/>
    </row>
    <row r="142" spans="1:38" s="2" customFormat="1" ht="12.75">
      <c r="A142" s="125"/>
      <c r="B142" s="135"/>
      <c r="C142" s="135"/>
      <c r="D142" s="135"/>
      <c r="E142" s="135"/>
      <c r="F142" s="135"/>
      <c r="G142" s="135"/>
      <c r="H142" s="135"/>
      <c r="I142" s="290" t="s">
        <v>646</v>
      </c>
      <c r="J142" s="138" t="s">
        <v>205</v>
      </c>
      <c r="K142" s="720"/>
      <c r="L142" s="721"/>
      <c r="M142" s="722"/>
      <c r="N142" s="138" t="s">
        <v>205</v>
      </c>
      <c r="O142" s="720"/>
      <c r="P142" s="721"/>
      <c r="Q142" s="722"/>
      <c r="R142" s="138" t="s">
        <v>205</v>
      </c>
      <c r="S142" s="720"/>
      <c r="T142" s="721"/>
      <c r="U142" s="722"/>
      <c r="V142" s="135"/>
      <c r="W142" s="689"/>
      <c r="X142" s="689"/>
      <c r="Y142" s="689"/>
      <c r="Z142" s="567"/>
      <c r="AA142" s="567"/>
      <c r="AB142" s="567"/>
      <c r="AC142" s="567"/>
      <c r="AD142" s="567"/>
      <c r="AE142" s="567"/>
      <c r="AF142" s="567"/>
      <c r="AG142" s="567"/>
      <c r="AH142" s="125"/>
      <c r="AI142" s="125"/>
      <c r="AJ142" s="125"/>
      <c r="AK142" s="125"/>
      <c r="AL142" s="133"/>
    </row>
    <row r="143" spans="1:38" ht="12.75">
      <c r="A143" s="285"/>
      <c r="B143" s="286"/>
      <c r="C143" s="135"/>
      <c r="D143" s="285"/>
      <c r="E143" s="285"/>
      <c r="F143" s="285"/>
      <c r="G143" s="285"/>
      <c r="H143" s="285"/>
      <c r="I143" s="285"/>
      <c r="J143" s="285"/>
      <c r="K143" s="818">
        <f>SUM(K139:M142)</f>
        <v>0</v>
      </c>
      <c r="L143" s="818"/>
      <c r="M143" s="818"/>
      <c r="N143" s="135"/>
      <c r="O143" s="818">
        <f>SUM(O139:Q142)</f>
        <v>0</v>
      </c>
      <c r="P143" s="818"/>
      <c r="Q143" s="818"/>
      <c r="R143" s="138"/>
      <c r="S143" s="818">
        <f>SUM(S139:U142)</f>
        <v>0</v>
      </c>
      <c r="T143" s="818"/>
      <c r="U143" s="818"/>
      <c r="V143" s="135"/>
      <c r="W143" s="688">
        <f>K143+O143+S143</f>
        <v>0</v>
      </c>
      <c r="X143" s="688"/>
      <c r="Y143" s="688"/>
      <c r="Z143" s="567"/>
      <c r="AA143" s="567"/>
      <c r="AB143" s="567"/>
      <c r="AC143" s="567"/>
      <c r="AD143" s="567"/>
      <c r="AE143" s="567"/>
      <c r="AF143" s="567"/>
      <c r="AG143" s="567"/>
      <c r="AH143" s="125"/>
      <c r="AI143" s="125"/>
      <c r="AJ143" s="125"/>
      <c r="AK143" s="125"/>
      <c r="AL143" s="125"/>
    </row>
    <row r="144" spans="1:38" s="2" customFormat="1" ht="12.75">
      <c r="A144" s="285"/>
      <c r="B144" s="286"/>
      <c r="C144" s="135"/>
      <c r="D144" s="285"/>
      <c r="E144" s="285"/>
      <c r="F144" s="285"/>
      <c r="G144" s="125"/>
      <c r="H144" s="125"/>
      <c r="I144" s="125"/>
      <c r="J144" s="125"/>
      <c r="K144" s="285"/>
      <c r="L144" s="285"/>
      <c r="M144" s="285"/>
      <c r="N144" s="285"/>
      <c r="O144" s="285"/>
      <c r="P144" s="285"/>
      <c r="Q144" s="285"/>
      <c r="R144" s="285"/>
      <c r="S144" s="285"/>
      <c r="T144" s="285"/>
      <c r="U144" s="285"/>
      <c r="V144" s="645"/>
      <c r="W144" s="135"/>
      <c r="X144" s="135"/>
      <c r="Y144" s="135"/>
      <c r="Z144" s="135"/>
      <c r="AA144" s="647"/>
      <c r="AB144" s="647"/>
      <c r="AC144" s="647"/>
      <c r="AD144" s="647"/>
      <c r="AE144" s="647"/>
      <c r="AF144" s="647"/>
      <c r="AG144" s="647"/>
      <c r="AH144" s="647"/>
      <c r="AI144" s="647"/>
      <c r="AJ144" s="647"/>
      <c r="AK144" s="125"/>
      <c r="AL144" s="125"/>
    </row>
    <row r="145" spans="1:38" s="2" customFormat="1" ht="12.75">
      <c r="A145" s="125"/>
      <c r="B145" s="259" t="s">
        <v>972</v>
      </c>
      <c r="C145" s="135"/>
      <c r="D145" s="135"/>
      <c r="E145" s="135"/>
      <c r="F145" s="135"/>
      <c r="G145" s="135"/>
      <c r="H145" s="135"/>
      <c r="I145" s="649"/>
      <c r="J145" s="125"/>
      <c r="K145" s="289"/>
      <c r="L145" s="647"/>
      <c r="M145" s="289"/>
      <c r="N145" s="289"/>
      <c r="O145" s="289"/>
      <c r="P145" s="289"/>
      <c r="Q145" s="289"/>
      <c r="R145" s="289"/>
      <c r="S145" s="289"/>
      <c r="T145" s="289"/>
      <c r="U145" s="125"/>
      <c r="V145" s="135"/>
      <c r="W145" s="135"/>
      <c r="X145" s="135"/>
      <c r="Y145" s="135"/>
      <c r="Z145" s="135"/>
      <c r="AA145" s="647"/>
      <c r="AB145" s="647"/>
      <c r="AC145" s="647"/>
      <c r="AD145" s="647"/>
      <c r="AE145" s="647"/>
      <c r="AF145" s="647"/>
      <c r="AG145" s="647"/>
      <c r="AH145" s="647"/>
      <c r="AI145" s="647"/>
      <c r="AJ145" s="647"/>
      <c r="AK145" s="125"/>
      <c r="AL145" s="125"/>
    </row>
    <row r="146" spans="1:38" s="2" customFormat="1" ht="12.75">
      <c r="A146" s="125"/>
      <c r="B146" s="286" t="s">
        <v>994</v>
      </c>
      <c r="C146" s="647"/>
      <c r="D146" s="647"/>
      <c r="E146" s="647"/>
      <c r="F146" s="647"/>
      <c r="G146" s="647"/>
      <c r="H146" s="647"/>
      <c r="I146" s="649"/>
      <c r="J146" s="125"/>
      <c r="K146" s="289"/>
      <c r="L146" s="647"/>
      <c r="M146" s="289"/>
      <c r="N146" s="289"/>
      <c r="O146" s="289"/>
      <c r="P146" s="289"/>
      <c r="Q146" s="289"/>
      <c r="R146" s="289"/>
      <c r="S146" s="289"/>
      <c r="T146" s="289"/>
      <c r="U146" s="125"/>
      <c r="V146" s="647"/>
      <c r="W146" s="647"/>
      <c r="X146" s="647"/>
      <c r="Y146" s="647"/>
      <c r="Z146" s="647"/>
      <c r="AA146" s="647"/>
      <c r="AB146" s="647"/>
      <c r="AC146" s="647"/>
      <c r="AD146" s="647"/>
      <c r="AE146" s="647"/>
      <c r="AF146" s="647"/>
      <c r="AG146" s="647"/>
      <c r="AH146" s="647"/>
      <c r="AI146" s="647"/>
      <c r="AJ146" s="647"/>
      <c r="AK146" s="125"/>
      <c r="AL146" s="125"/>
    </row>
    <row r="147" spans="1:38" s="2" customFormat="1" ht="12.75">
      <c r="A147" s="125"/>
      <c r="B147" s="259"/>
      <c r="C147" s="647"/>
      <c r="D147" s="647"/>
      <c r="E147" s="647"/>
      <c r="F147" s="647"/>
      <c r="G147" s="647"/>
      <c r="H147" s="647"/>
      <c r="I147" s="649"/>
      <c r="J147" s="125"/>
      <c r="K147" s="289" t="s">
        <v>184</v>
      </c>
      <c r="L147" s="289"/>
      <c r="M147" s="289"/>
      <c r="N147" s="289"/>
      <c r="O147" s="289" t="s">
        <v>185</v>
      </c>
      <c r="P147" s="289"/>
      <c r="Q147" s="289"/>
      <c r="R147" s="289"/>
      <c r="S147" s="289" t="s">
        <v>201</v>
      </c>
      <c r="T147" s="289"/>
      <c r="U147" s="125"/>
      <c r="V147" s="647"/>
      <c r="W147" s="690" t="s">
        <v>967</v>
      </c>
      <c r="X147" s="690"/>
      <c r="Y147" s="690"/>
      <c r="Z147" s="647"/>
      <c r="AA147" s="647" t="s">
        <v>966</v>
      </c>
      <c r="AB147" s="647"/>
      <c r="AC147" s="647"/>
      <c r="AD147" s="647"/>
      <c r="AE147" s="647"/>
      <c r="AF147" s="647"/>
      <c r="AG147" s="647"/>
      <c r="AH147" s="647"/>
      <c r="AI147" s="647"/>
      <c r="AJ147" s="647"/>
      <c r="AK147" s="125"/>
      <c r="AL147" s="125"/>
    </row>
    <row r="148" spans="1:38" s="2" customFormat="1" ht="12.75">
      <c r="A148" s="125"/>
      <c r="B148" s="266"/>
      <c r="C148" s="647"/>
      <c r="D148" s="647"/>
      <c r="E148" s="125"/>
      <c r="F148" s="647"/>
      <c r="G148" s="647"/>
      <c r="H148" s="647"/>
      <c r="I148" s="650" t="s">
        <v>645</v>
      </c>
      <c r="J148" s="651" t="s">
        <v>205</v>
      </c>
      <c r="K148" s="720"/>
      <c r="L148" s="721"/>
      <c r="M148" s="722"/>
      <c r="N148" s="651" t="s">
        <v>205</v>
      </c>
      <c r="O148" s="720"/>
      <c r="P148" s="721"/>
      <c r="Q148" s="722"/>
      <c r="R148" s="651" t="s">
        <v>205</v>
      </c>
      <c r="S148" s="720"/>
      <c r="T148" s="721"/>
      <c r="U148" s="722"/>
      <c r="V148" s="647"/>
      <c r="W148" s="689"/>
      <c r="X148" s="689"/>
      <c r="Y148" s="689"/>
      <c r="Z148" s="647"/>
      <c r="AA148" s="693"/>
      <c r="AB148" s="694"/>
      <c r="AC148" s="694"/>
      <c r="AD148" s="694"/>
      <c r="AE148" s="694"/>
      <c r="AF148" s="694"/>
      <c r="AG148" s="694"/>
      <c r="AH148" s="694"/>
      <c r="AI148" s="694"/>
      <c r="AJ148" s="695"/>
      <c r="AK148" s="125"/>
      <c r="AL148" s="125"/>
    </row>
    <row r="149" spans="1:38" s="2" customFormat="1" ht="12.75">
      <c r="A149" s="125"/>
      <c r="B149" s="291"/>
      <c r="C149" s="266"/>
      <c r="D149" s="266"/>
      <c r="E149" s="647"/>
      <c r="F149" s="266"/>
      <c r="G149" s="266"/>
      <c r="H149" s="266"/>
      <c r="I149" s="650" t="s">
        <v>645</v>
      </c>
      <c r="J149" s="651" t="s">
        <v>205</v>
      </c>
      <c r="K149" s="720"/>
      <c r="L149" s="721"/>
      <c r="M149" s="722"/>
      <c r="N149" s="651" t="s">
        <v>205</v>
      </c>
      <c r="O149" s="720"/>
      <c r="P149" s="721"/>
      <c r="Q149" s="722"/>
      <c r="R149" s="651" t="s">
        <v>205</v>
      </c>
      <c r="S149" s="720"/>
      <c r="T149" s="721"/>
      <c r="U149" s="722"/>
      <c r="V149" s="647"/>
      <c r="W149" s="689"/>
      <c r="X149" s="689"/>
      <c r="Y149" s="689"/>
      <c r="Z149" s="647"/>
      <c r="AA149" s="647"/>
      <c r="AB149" s="647"/>
      <c r="AC149" s="647"/>
      <c r="AD149" s="647"/>
      <c r="AE149" s="647"/>
      <c r="AF149" s="647"/>
      <c r="AG149" s="647"/>
      <c r="AH149" s="125"/>
      <c r="AI149" s="125"/>
      <c r="AJ149" s="125"/>
      <c r="AK149" s="125"/>
      <c r="AL149" s="125"/>
    </row>
    <row r="150" spans="1:38" s="2" customFormat="1" ht="12.75">
      <c r="A150" s="125"/>
      <c r="B150" s="647"/>
      <c r="C150" s="647"/>
      <c r="D150" s="647"/>
      <c r="E150" s="125"/>
      <c r="F150" s="647"/>
      <c r="G150" s="125"/>
      <c r="H150" s="125"/>
      <c r="I150" s="650" t="s">
        <v>647</v>
      </c>
      <c r="J150" s="651" t="s">
        <v>205</v>
      </c>
      <c r="K150" s="720"/>
      <c r="L150" s="721"/>
      <c r="M150" s="722"/>
      <c r="N150" s="651" t="s">
        <v>205</v>
      </c>
      <c r="O150" s="720"/>
      <c r="P150" s="721"/>
      <c r="Q150" s="722"/>
      <c r="R150" s="651" t="s">
        <v>205</v>
      </c>
      <c r="S150" s="720"/>
      <c r="T150" s="721"/>
      <c r="U150" s="722"/>
      <c r="V150" s="647"/>
      <c r="W150" s="689"/>
      <c r="X150" s="689"/>
      <c r="Y150" s="689"/>
      <c r="Z150" s="647"/>
      <c r="AA150" s="693"/>
      <c r="AB150" s="694"/>
      <c r="AC150" s="694"/>
      <c r="AD150" s="694"/>
      <c r="AE150" s="694"/>
      <c r="AF150" s="694"/>
      <c r="AG150" s="694"/>
      <c r="AH150" s="694"/>
      <c r="AI150" s="694"/>
      <c r="AJ150" s="695"/>
      <c r="AK150" s="125"/>
      <c r="AL150" s="125"/>
    </row>
    <row r="151" spans="1:38" s="2" customFormat="1" ht="12.75">
      <c r="A151" s="125"/>
      <c r="B151" s="647"/>
      <c r="C151" s="647"/>
      <c r="D151" s="647"/>
      <c r="E151" s="266"/>
      <c r="F151" s="647"/>
      <c r="G151" s="647"/>
      <c r="H151" s="647"/>
      <c r="I151" s="650" t="s">
        <v>647</v>
      </c>
      <c r="J151" s="651" t="s">
        <v>205</v>
      </c>
      <c r="K151" s="720"/>
      <c r="L151" s="721"/>
      <c r="M151" s="722"/>
      <c r="N151" s="651" t="s">
        <v>205</v>
      </c>
      <c r="O151" s="720"/>
      <c r="P151" s="721"/>
      <c r="Q151" s="722"/>
      <c r="R151" s="651" t="s">
        <v>205</v>
      </c>
      <c r="S151" s="720"/>
      <c r="T151" s="721"/>
      <c r="U151" s="722"/>
      <c r="V151" s="647"/>
      <c r="W151" s="689"/>
      <c r="X151" s="689"/>
      <c r="Y151" s="689"/>
      <c r="Z151" s="647"/>
      <c r="AA151" s="647"/>
      <c r="AB151" s="647"/>
      <c r="AC151" s="647"/>
      <c r="AD151" s="647"/>
      <c r="AE151" s="647"/>
      <c r="AF151" s="647"/>
      <c r="AG151" s="647"/>
      <c r="AH151" s="125"/>
      <c r="AI151" s="125"/>
      <c r="AJ151" s="125"/>
      <c r="AK151" s="125"/>
      <c r="AL151" s="125"/>
    </row>
    <row r="152" spans="1:38" s="2" customFormat="1" ht="12.75">
      <c r="A152" s="125"/>
      <c r="B152" s="125"/>
      <c r="C152" s="125"/>
      <c r="D152" s="125"/>
      <c r="E152" s="125"/>
      <c r="F152" s="125"/>
      <c r="G152" s="125"/>
      <c r="H152" s="125"/>
      <c r="I152" s="125"/>
      <c r="J152" s="125"/>
      <c r="K152" s="818">
        <f>SUM(K148:M151)</f>
        <v>0</v>
      </c>
      <c r="L152" s="818"/>
      <c r="M152" s="818"/>
      <c r="N152" s="125"/>
      <c r="O152" s="819">
        <f>SUM(O148:Q151)</f>
        <v>0</v>
      </c>
      <c r="P152" s="819"/>
      <c r="Q152" s="819"/>
      <c r="R152" s="125"/>
      <c r="S152" s="819">
        <f>SUM(S148:U151)</f>
        <v>0</v>
      </c>
      <c r="T152" s="819"/>
      <c r="U152" s="819"/>
      <c r="V152" s="647"/>
      <c r="W152" s="687">
        <f>K152+O152+S152</f>
        <v>0</v>
      </c>
      <c r="X152" s="687"/>
      <c r="Y152" s="687"/>
      <c r="Z152" s="647"/>
      <c r="AA152" s="647"/>
      <c r="AB152" s="647"/>
      <c r="AC152" s="647"/>
      <c r="AD152" s="647"/>
      <c r="AE152" s="647"/>
      <c r="AF152" s="647"/>
      <c r="AG152" s="647"/>
      <c r="AH152" s="125"/>
      <c r="AI152" s="125"/>
      <c r="AJ152" s="125"/>
      <c r="AK152" s="125"/>
      <c r="AL152" s="125"/>
    </row>
    <row r="153" spans="1:38" s="2" customFormat="1" ht="12.75">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647"/>
      <c r="W153" s="647"/>
      <c r="X153" s="134"/>
      <c r="Y153" s="134"/>
      <c r="Z153" s="647"/>
      <c r="AA153" s="647"/>
      <c r="AB153" s="647"/>
      <c r="AC153" s="647"/>
      <c r="AD153" s="647"/>
      <c r="AE153" s="647"/>
      <c r="AF153" s="647"/>
      <c r="AG153" s="647"/>
      <c r="AH153" s="125"/>
      <c r="AI153" s="125"/>
      <c r="AJ153" s="125"/>
      <c r="AK153" s="125"/>
      <c r="AL153" s="125"/>
    </row>
    <row r="154" spans="1:38" s="2" customFormat="1" ht="12.75">
      <c r="A154" s="125"/>
      <c r="B154" s="133" t="s">
        <v>971</v>
      </c>
      <c r="C154" s="125"/>
      <c r="D154" s="125"/>
      <c r="E154" s="125"/>
      <c r="F154" s="125"/>
      <c r="G154" s="125"/>
      <c r="H154" s="125"/>
      <c r="I154" s="125"/>
      <c r="J154" s="125"/>
      <c r="K154" s="166"/>
      <c r="L154" s="165"/>
      <c r="M154" s="165"/>
      <c r="N154" s="125"/>
      <c r="O154" s="166"/>
      <c r="P154" s="165"/>
      <c r="Q154" s="165"/>
      <c r="R154" s="125"/>
      <c r="S154" s="166"/>
      <c r="T154" s="165"/>
      <c r="U154" s="165"/>
      <c r="V154" s="135"/>
      <c r="W154" s="135"/>
      <c r="X154" s="135"/>
      <c r="Y154" s="135"/>
      <c r="Z154" s="567"/>
      <c r="AA154" s="567"/>
      <c r="AB154" s="567"/>
      <c r="AC154" s="567"/>
      <c r="AD154" s="567"/>
      <c r="AE154" s="567"/>
      <c r="AF154" s="567"/>
      <c r="AG154" s="567"/>
      <c r="AH154" s="125"/>
      <c r="AI154" s="125"/>
      <c r="AJ154" s="125"/>
      <c r="AK154" s="125"/>
      <c r="AL154" s="125"/>
    </row>
    <row r="155" spans="1:38" s="2" customFormat="1" ht="12.75">
      <c r="A155" s="125"/>
      <c r="B155" s="259"/>
      <c r="C155" s="647"/>
      <c r="D155" s="647"/>
      <c r="E155" s="647"/>
      <c r="F155" s="647"/>
      <c r="G155" s="647"/>
      <c r="H155" s="647"/>
      <c r="I155" s="649"/>
      <c r="J155" s="125"/>
      <c r="K155" s="289" t="s">
        <v>184</v>
      </c>
      <c r="L155" s="289"/>
      <c r="M155" s="289"/>
      <c r="N155" s="289"/>
      <c r="O155" s="289" t="s">
        <v>185</v>
      </c>
      <c r="P155" s="289"/>
      <c r="Q155" s="289"/>
      <c r="R155" s="289"/>
      <c r="S155" s="289" t="s">
        <v>201</v>
      </c>
      <c r="T155" s="289"/>
      <c r="U155" s="125"/>
      <c r="V155" s="647"/>
      <c r="W155" s="690" t="s">
        <v>967</v>
      </c>
      <c r="X155" s="690"/>
      <c r="Y155" s="690"/>
      <c r="Z155" s="647"/>
      <c r="AA155" s="689"/>
      <c r="AB155" s="689"/>
      <c r="AC155" s="689"/>
      <c r="AD155" s="647"/>
      <c r="AE155" s="647"/>
      <c r="AF155" s="647"/>
      <c r="AG155" s="647"/>
      <c r="AH155" s="647"/>
      <c r="AI155" s="647"/>
      <c r="AJ155" s="647"/>
      <c r="AK155" s="125"/>
      <c r="AL155" s="125"/>
    </row>
    <row r="156" spans="1:38" s="2" customFormat="1" ht="12.75">
      <c r="A156" s="125"/>
      <c r="B156" s="266"/>
      <c r="C156" s="647"/>
      <c r="D156" s="647"/>
      <c r="E156" s="125"/>
      <c r="F156" s="647"/>
      <c r="G156" s="647"/>
      <c r="H156" s="647"/>
      <c r="I156" s="650" t="s">
        <v>968</v>
      </c>
      <c r="J156" s="651" t="s">
        <v>205</v>
      </c>
      <c r="K156" s="720"/>
      <c r="L156" s="721"/>
      <c r="M156" s="722"/>
      <c r="N156" s="651" t="s">
        <v>205</v>
      </c>
      <c r="O156" s="720"/>
      <c r="P156" s="721"/>
      <c r="Q156" s="722"/>
      <c r="R156" s="651" t="s">
        <v>205</v>
      </c>
      <c r="S156" s="720"/>
      <c r="T156" s="721"/>
      <c r="U156" s="722"/>
      <c r="V156" s="647"/>
      <c r="W156" s="688">
        <f>K156+O156+S156</f>
        <v>0</v>
      </c>
      <c r="X156" s="688"/>
      <c r="Y156" s="688"/>
      <c r="Z156" s="647"/>
      <c r="AA156" s="689"/>
      <c r="AB156" s="689"/>
      <c r="AC156" s="689"/>
      <c r="AD156" s="647"/>
      <c r="AE156" s="647"/>
      <c r="AF156" s="647"/>
      <c r="AG156" s="647"/>
      <c r="AH156" s="647"/>
      <c r="AI156" s="647"/>
      <c r="AJ156" s="647"/>
      <c r="AK156" s="125"/>
      <c r="AL156" s="125"/>
    </row>
    <row r="157" spans="1:38" s="2" customFormat="1" ht="12.75">
      <c r="A157" s="125"/>
      <c r="B157" s="291"/>
      <c r="C157" s="266"/>
      <c r="D157" s="266"/>
      <c r="E157" s="647"/>
      <c r="F157" s="266"/>
      <c r="G157" s="266"/>
      <c r="H157" s="266"/>
      <c r="I157" s="650" t="s">
        <v>968</v>
      </c>
      <c r="J157" s="651" t="s">
        <v>205</v>
      </c>
      <c r="K157" s="720"/>
      <c r="L157" s="721"/>
      <c r="M157" s="722"/>
      <c r="N157" s="651" t="s">
        <v>205</v>
      </c>
      <c r="O157" s="720"/>
      <c r="P157" s="721"/>
      <c r="Q157" s="722"/>
      <c r="R157" s="651" t="s">
        <v>205</v>
      </c>
      <c r="S157" s="720"/>
      <c r="T157" s="721"/>
      <c r="U157" s="722"/>
      <c r="V157" s="647"/>
      <c r="W157" s="688">
        <f>K157+O157+S157</f>
        <v>0</v>
      </c>
      <c r="X157" s="688"/>
      <c r="Y157" s="688"/>
      <c r="Z157" s="647"/>
      <c r="AA157" s="647"/>
      <c r="AB157" s="647"/>
      <c r="AC157" s="647"/>
      <c r="AD157" s="647"/>
      <c r="AE157" s="647"/>
      <c r="AF157" s="647"/>
      <c r="AG157" s="647"/>
      <c r="AH157" s="125"/>
      <c r="AI157" s="125"/>
      <c r="AJ157" s="125"/>
      <c r="AK157" s="125"/>
      <c r="AL157" s="125"/>
    </row>
    <row r="158" spans="1:38" s="2" customFormat="1" ht="12.75">
      <c r="A158" s="125"/>
      <c r="B158" s="125"/>
      <c r="C158" s="125"/>
      <c r="D158" s="125"/>
      <c r="E158" s="125"/>
      <c r="F158" s="125"/>
      <c r="G158" s="125"/>
      <c r="H158" s="125"/>
      <c r="I158" s="125"/>
      <c r="J158" s="125"/>
      <c r="K158" s="648"/>
      <c r="L158" s="644"/>
      <c r="M158" s="644"/>
      <c r="N158" s="125"/>
      <c r="O158" s="648"/>
      <c r="P158" s="644"/>
      <c r="Q158" s="644"/>
      <c r="R158" s="125"/>
      <c r="S158" s="648"/>
      <c r="T158" s="644"/>
      <c r="U158" s="644"/>
      <c r="V158" s="647"/>
      <c r="W158" s="647"/>
      <c r="X158" s="647"/>
      <c r="Y158" s="647"/>
      <c r="Z158" s="647"/>
      <c r="AA158" s="647"/>
      <c r="AB158" s="647"/>
      <c r="AC158" s="647"/>
      <c r="AD158" s="647"/>
      <c r="AE158" s="647"/>
      <c r="AF158" s="647"/>
      <c r="AG158" s="647"/>
      <c r="AH158" s="125"/>
      <c r="AI158" s="125"/>
      <c r="AJ158" s="125"/>
      <c r="AK158" s="125"/>
      <c r="AL158" s="125"/>
    </row>
    <row r="159" spans="1:38" s="2" customFormat="1" ht="12.75">
      <c r="A159" s="125"/>
      <c r="B159" s="266"/>
      <c r="C159" s="135"/>
      <c r="D159" s="647"/>
      <c r="E159" s="259" t="s">
        <v>45</v>
      </c>
      <c r="F159" s="125"/>
      <c r="G159" s="135"/>
      <c r="H159" s="647"/>
      <c r="I159" s="135"/>
      <c r="J159" s="138" t="s">
        <v>205</v>
      </c>
      <c r="K159" s="867"/>
      <c r="L159" s="868"/>
      <c r="M159" s="869"/>
      <c r="N159" s="138" t="s">
        <v>205</v>
      </c>
      <c r="O159" s="867"/>
      <c r="P159" s="868"/>
      <c r="Q159" s="869"/>
      <c r="R159" s="138" t="s">
        <v>205</v>
      </c>
      <c r="S159" s="867"/>
      <c r="T159" s="868"/>
      <c r="U159" s="869"/>
      <c r="V159" s="135"/>
      <c r="W159" s="135"/>
      <c r="X159" s="134"/>
      <c r="Y159" s="134"/>
      <c r="Z159" s="567"/>
      <c r="AA159" s="567"/>
      <c r="AB159" s="567"/>
      <c r="AC159" s="567"/>
      <c r="AD159" s="567"/>
      <c r="AE159" s="567"/>
      <c r="AF159" s="567"/>
      <c r="AG159" s="567"/>
      <c r="AH159" s="125"/>
      <c r="AI159" s="125"/>
      <c r="AJ159" s="125"/>
      <c r="AK159" s="125"/>
      <c r="AL159" s="125"/>
    </row>
    <row r="160" spans="1:38" s="2" customFormat="1" ht="12.7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35"/>
      <c r="W160" s="135"/>
      <c r="X160" s="134"/>
      <c r="Y160" s="134"/>
      <c r="Z160" s="567"/>
      <c r="AA160" s="567"/>
      <c r="AB160" s="567"/>
      <c r="AC160" s="567"/>
      <c r="AD160" s="567"/>
      <c r="AE160" s="567"/>
      <c r="AF160" s="567"/>
      <c r="AG160" s="567"/>
      <c r="AH160" s="125"/>
      <c r="AI160" s="125"/>
      <c r="AJ160" s="125"/>
      <c r="AK160" s="125"/>
      <c r="AL160" s="125"/>
    </row>
    <row r="161" spans="1:38" s="2" customFormat="1" ht="12.75">
      <c r="A161" s="125"/>
      <c r="B161" s="259" t="s">
        <v>383</v>
      </c>
      <c r="C161" s="135"/>
      <c r="D161" s="135"/>
      <c r="E161" s="135"/>
      <c r="F161" s="135"/>
      <c r="G161" s="135"/>
      <c r="H161" s="135"/>
      <c r="I161" s="125"/>
      <c r="J161" s="138"/>
      <c r="K161" s="285"/>
      <c r="L161" s="285"/>
      <c r="M161" s="285"/>
      <c r="N161" s="125"/>
      <c r="O161" s="285"/>
      <c r="P161" s="285"/>
      <c r="Q161" s="285"/>
      <c r="R161" s="125"/>
      <c r="S161" s="125"/>
      <c r="T161" s="125"/>
      <c r="U161" s="125"/>
      <c r="V161" s="135"/>
      <c r="W161" s="135"/>
      <c r="X161" s="135"/>
      <c r="Y161" s="135"/>
      <c r="Z161" s="135"/>
      <c r="AA161" s="135"/>
      <c r="AB161" s="135"/>
      <c r="AC161" s="135"/>
      <c r="AD161" s="135"/>
      <c r="AE161" s="135"/>
      <c r="AF161" s="135"/>
      <c r="AG161" s="135"/>
      <c r="AH161" s="125"/>
      <c r="AI161" s="125"/>
      <c r="AJ161" s="125"/>
      <c r="AK161" s="125"/>
      <c r="AL161" s="125"/>
    </row>
    <row r="162" spans="1:38" s="2" customFormat="1" ht="12.75">
      <c r="A162" s="125"/>
      <c r="B162" s="117"/>
      <c r="C162" s="664" t="s">
        <v>995</v>
      </c>
      <c r="D162" s="135"/>
      <c r="E162" s="135"/>
      <c r="F162" s="135"/>
      <c r="G162" s="135"/>
      <c r="H162" s="135"/>
      <c r="I162" s="125"/>
      <c r="J162" s="138"/>
      <c r="K162" s="285"/>
      <c r="L162" s="285"/>
      <c r="M162" s="285"/>
      <c r="N162" s="125"/>
      <c r="O162" s="285"/>
      <c r="P162" s="285"/>
      <c r="Q162" s="285"/>
      <c r="R162" s="125"/>
      <c r="S162" s="125"/>
      <c r="T162" s="125"/>
      <c r="U162" s="125"/>
      <c r="V162" s="135"/>
      <c r="W162" s="135"/>
      <c r="X162" s="135"/>
      <c r="Y162" s="135"/>
      <c r="Z162" s="135"/>
      <c r="AA162" s="135"/>
      <c r="AB162" s="135"/>
      <c r="AC162" s="135"/>
      <c r="AD162" s="135"/>
      <c r="AE162" s="135"/>
      <c r="AF162" s="135"/>
      <c r="AG162" s="135"/>
      <c r="AH162" s="125"/>
      <c r="AI162" s="125"/>
      <c r="AJ162" s="125"/>
      <c r="AK162" s="125"/>
      <c r="AL162" s="125"/>
    </row>
    <row r="163" spans="1:38" s="2" customFormat="1" ht="12.75">
      <c r="A163" s="125"/>
      <c r="B163" s="117"/>
      <c r="C163" s="125" t="s">
        <v>996</v>
      </c>
      <c r="D163" s="125"/>
      <c r="E163" s="125"/>
      <c r="F163" s="125"/>
      <c r="G163" s="125"/>
      <c r="H163" s="125"/>
      <c r="I163" s="125"/>
      <c r="J163" s="125"/>
      <c r="K163" s="135"/>
      <c r="L163" s="135"/>
      <c r="M163" s="135"/>
      <c r="N163" s="135"/>
      <c r="O163" s="135"/>
      <c r="P163" s="125"/>
      <c r="Q163" s="125"/>
      <c r="R163" s="125"/>
      <c r="S163" s="125"/>
      <c r="T163" s="125"/>
      <c r="U163" s="125"/>
      <c r="V163" s="135"/>
      <c r="W163" s="135"/>
      <c r="X163" s="135"/>
      <c r="Y163" s="135"/>
      <c r="Z163" s="135"/>
      <c r="AA163" s="135"/>
      <c r="AB163" s="135"/>
      <c r="AC163" s="135"/>
      <c r="AD163" s="135"/>
      <c r="AE163" s="135"/>
      <c r="AF163" s="135"/>
      <c r="AG163" s="135"/>
      <c r="AH163" s="125"/>
      <c r="AI163" s="125"/>
      <c r="AJ163" s="125"/>
      <c r="AK163" s="125"/>
      <c r="AL163" s="125"/>
    </row>
    <row r="164" spans="1:38" s="2" customFormat="1" ht="12.75">
      <c r="A164" s="125"/>
      <c r="B164" s="117"/>
      <c r="C164" s="125" t="s">
        <v>970</v>
      </c>
      <c r="D164" s="125"/>
      <c r="E164" s="125"/>
      <c r="F164" s="125"/>
      <c r="G164" s="125"/>
      <c r="H164" s="125"/>
      <c r="I164" s="125"/>
      <c r="J164" s="125"/>
      <c r="K164" s="647"/>
      <c r="L164" s="647"/>
      <c r="M164" s="647"/>
      <c r="N164" s="647"/>
      <c r="O164" s="647"/>
      <c r="P164" s="125"/>
      <c r="Q164" s="125"/>
      <c r="R164" s="125"/>
      <c r="S164" s="125"/>
      <c r="T164" s="125"/>
      <c r="U164" s="125"/>
      <c r="V164" s="647"/>
      <c r="W164" s="647"/>
      <c r="X164" s="647"/>
      <c r="Y164" s="647"/>
      <c r="Z164" s="647"/>
      <c r="AA164" s="647"/>
      <c r="AB164" s="647"/>
      <c r="AC164" s="647"/>
      <c r="AD164" s="647"/>
      <c r="AE164" s="647"/>
      <c r="AF164" s="647"/>
      <c r="AG164" s="647"/>
      <c r="AH164" s="125"/>
      <c r="AI164" s="125"/>
      <c r="AJ164" s="125"/>
      <c r="AK164" s="125"/>
      <c r="AL164" s="125"/>
    </row>
    <row r="165" spans="1:38" s="2" customFormat="1" ht="12.75">
      <c r="A165" s="125"/>
      <c r="B165" s="135"/>
      <c r="C165" s="647" t="s">
        <v>969</v>
      </c>
      <c r="D165" s="135"/>
      <c r="E165" s="135"/>
      <c r="F165" s="135"/>
      <c r="G165" s="135"/>
      <c r="H165" s="135"/>
      <c r="I165" s="125"/>
      <c r="J165" s="138"/>
      <c r="K165" s="285"/>
      <c r="L165" s="285"/>
      <c r="M165" s="285"/>
      <c r="N165" s="125"/>
      <c r="O165" s="285"/>
      <c r="P165" s="285"/>
      <c r="Q165" s="285"/>
      <c r="R165" s="125"/>
      <c r="S165" s="125"/>
      <c r="T165" s="125"/>
      <c r="U165" s="125"/>
      <c r="V165" s="135"/>
      <c r="W165" s="135"/>
      <c r="X165" s="135"/>
      <c r="Y165" s="135"/>
      <c r="Z165" s="135"/>
      <c r="AA165" s="135"/>
      <c r="AB165" s="135"/>
      <c r="AC165" s="135"/>
      <c r="AD165" s="135"/>
      <c r="AE165" s="135"/>
      <c r="AF165" s="135"/>
      <c r="AG165" s="135"/>
      <c r="AH165" s="125"/>
      <c r="AI165" s="125"/>
      <c r="AJ165" s="125"/>
      <c r="AK165" s="125"/>
      <c r="AL165" s="125"/>
    </row>
    <row r="166" spans="1:38" s="2" customFormat="1" ht="12.75">
      <c r="A166" s="125"/>
      <c r="B166" s="647"/>
      <c r="C166" s="647"/>
      <c r="D166" s="647"/>
      <c r="E166" s="647"/>
      <c r="F166" s="647"/>
      <c r="G166" s="647"/>
      <c r="H166" s="647"/>
      <c r="I166" s="125"/>
      <c r="J166" s="651"/>
      <c r="K166" s="645"/>
      <c r="L166" s="645"/>
      <c r="M166" s="645"/>
      <c r="N166" s="125"/>
      <c r="O166" s="645"/>
      <c r="P166" s="645"/>
      <c r="Q166" s="645"/>
      <c r="R166" s="125"/>
      <c r="S166" s="125"/>
      <c r="T166" s="125"/>
      <c r="U166" s="125"/>
      <c r="V166" s="647"/>
      <c r="W166" s="647"/>
      <c r="X166" s="647"/>
      <c r="Y166" s="647"/>
      <c r="Z166" s="647"/>
      <c r="AA166" s="647"/>
      <c r="AB166" s="647"/>
      <c r="AC166" s="647"/>
      <c r="AD166" s="647"/>
      <c r="AE166" s="647"/>
      <c r="AF166" s="647"/>
      <c r="AG166" s="647"/>
      <c r="AH166" s="125"/>
      <c r="AI166" s="125"/>
      <c r="AJ166" s="125"/>
      <c r="AK166" s="125"/>
      <c r="AL166" s="125"/>
    </row>
    <row r="167" spans="1:38" s="2" customFormat="1" ht="12.75">
      <c r="A167" s="125"/>
      <c r="B167" s="647"/>
      <c r="C167" s="647"/>
      <c r="D167" s="647"/>
      <c r="E167" s="647"/>
      <c r="F167" s="647"/>
      <c r="G167" s="647"/>
      <c r="H167" s="647"/>
      <c r="I167" s="125"/>
      <c r="J167" s="651"/>
      <c r="K167" s="645"/>
      <c r="L167" s="645"/>
      <c r="M167" s="645"/>
      <c r="N167" s="125"/>
      <c r="O167" s="645"/>
      <c r="P167" s="645"/>
      <c r="Q167" s="645"/>
      <c r="R167" s="125"/>
      <c r="S167" s="125"/>
      <c r="T167" s="125"/>
      <c r="U167" s="125"/>
      <c r="V167" s="647"/>
      <c r="W167" s="647"/>
      <c r="X167" s="647"/>
      <c r="Y167" s="647"/>
      <c r="Z167" s="647"/>
      <c r="AA167" s="647"/>
      <c r="AB167" s="647"/>
      <c r="AC167" s="647"/>
      <c r="AD167" s="647"/>
      <c r="AE167" s="647"/>
      <c r="AF167" s="647"/>
      <c r="AG167" s="647"/>
      <c r="AH167" s="125"/>
      <c r="AI167" s="125"/>
      <c r="AJ167" s="125"/>
      <c r="AK167" s="125"/>
      <c r="AL167" s="125"/>
    </row>
    <row r="168" spans="1:38" s="2" customFormat="1" ht="15">
      <c r="A168" s="89" t="s">
        <v>250</v>
      </c>
      <c r="B168" s="89"/>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row>
    <row r="169" spans="1:38" s="2" customFormat="1" ht="12.75">
      <c r="A169" s="125"/>
      <c r="B169" s="135"/>
      <c r="C169" s="135"/>
      <c r="D169" s="135"/>
      <c r="E169" s="135"/>
      <c r="F169" s="135"/>
      <c r="G169" s="135"/>
      <c r="H169" s="135"/>
      <c r="I169" s="125"/>
      <c r="J169" s="138"/>
      <c r="K169" s="285"/>
      <c r="L169" s="285"/>
      <c r="M169" s="285"/>
      <c r="N169" s="125"/>
      <c r="O169" s="285"/>
      <c r="P169" s="285"/>
      <c r="Q169" s="285"/>
      <c r="R169" s="125"/>
      <c r="S169" s="125"/>
      <c r="T169" s="125"/>
      <c r="U169" s="125"/>
      <c r="V169" s="135"/>
      <c r="W169" s="135"/>
      <c r="X169" s="135"/>
      <c r="Y169" s="135"/>
      <c r="Z169" s="135"/>
      <c r="AA169" s="135"/>
      <c r="AB169" s="135"/>
      <c r="AC169" s="135"/>
      <c r="AD169" s="135"/>
      <c r="AE169" s="135"/>
      <c r="AF169" s="135"/>
      <c r="AG169" s="135"/>
      <c r="AH169" s="125"/>
      <c r="AI169" s="125"/>
      <c r="AJ169" s="125"/>
      <c r="AK169" s="125"/>
      <c r="AL169" s="125"/>
    </row>
    <row r="170" spans="1:38" s="2" customFormat="1" ht="12.75">
      <c r="A170" s="125"/>
      <c r="B170" s="259" t="s">
        <v>0</v>
      </c>
      <c r="C170" s="135"/>
      <c r="D170" s="135"/>
      <c r="E170" s="135"/>
      <c r="F170" s="135"/>
      <c r="G170" s="135"/>
      <c r="H170" s="135"/>
      <c r="I170" s="125"/>
      <c r="J170" s="262"/>
      <c r="K170" s="125"/>
      <c r="L170" s="125"/>
      <c r="M170" s="125"/>
      <c r="N170" s="125"/>
      <c r="O170" s="125"/>
      <c r="P170" s="125"/>
      <c r="Q170" s="125"/>
      <c r="R170" s="125"/>
      <c r="S170" s="125"/>
      <c r="T170" s="125"/>
      <c r="U170" s="125"/>
      <c r="V170" s="135"/>
      <c r="W170" s="135"/>
      <c r="X170" s="135"/>
      <c r="Y170" s="135"/>
      <c r="Z170" s="135"/>
      <c r="AA170" s="135"/>
      <c r="AB170" s="135"/>
      <c r="AC170" s="135"/>
      <c r="AD170" s="135"/>
      <c r="AE170" s="135"/>
      <c r="AF170" s="135"/>
      <c r="AG170" s="135"/>
      <c r="AH170" s="125"/>
      <c r="AI170" s="125"/>
      <c r="AJ170" s="125"/>
      <c r="AK170" s="125"/>
      <c r="AL170" s="125"/>
    </row>
    <row r="171" spans="1:38" s="2" customFormat="1" ht="12.75">
      <c r="A171" s="262"/>
      <c r="B171" s="260" t="s">
        <v>693</v>
      </c>
      <c r="C171" s="260"/>
      <c r="D171" s="260"/>
      <c r="E171" s="260"/>
      <c r="F171" s="260"/>
      <c r="G171" s="260"/>
      <c r="H171" s="260"/>
      <c r="I171" s="262"/>
      <c r="J171" s="262"/>
      <c r="K171" s="262"/>
      <c r="L171" s="262"/>
      <c r="M171" s="262"/>
      <c r="N171" s="262"/>
      <c r="O171" s="262"/>
      <c r="P171" s="262"/>
      <c r="Q171" s="262"/>
      <c r="R171" s="262"/>
      <c r="S171" s="262"/>
      <c r="T171" s="262"/>
      <c r="U171" s="262"/>
      <c r="V171" s="260"/>
      <c r="W171" s="260"/>
      <c r="X171" s="260"/>
      <c r="Y171" s="260"/>
      <c r="Z171" s="260"/>
      <c r="AA171" s="260"/>
      <c r="AB171" s="260"/>
      <c r="AC171" s="260"/>
      <c r="AD171" s="260"/>
      <c r="AE171" s="260"/>
      <c r="AF171" s="260"/>
      <c r="AG171" s="260"/>
      <c r="AH171" s="125"/>
      <c r="AI171" s="125"/>
      <c r="AJ171" s="125"/>
      <c r="AK171" s="125"/>
      <c r="AL171" s="125"/>
    </row>
    <row r="172" spans="1:38" s="2" customFormat="1" ht="12.75">
      <c r="A172" s="262"/>
      <c r="B172" s="260" t="s">
        <v>694</v>
      </c>
      <c r="C172" s="260"/>
      <c r="D172" s="260"/>
      <c r="E172" s="260"/>
      <c r="F172" s="260"/>
      <c r="G172" s="125"/>
      <c r="H172" s="125"/>
      <c r="I172" s="125"/>
      <c r="J172" s="125"/>
      <c r="K172" s="125"/>
      <c r="L172" s="125"/>
      <c r="M172" s="125"/>
      <c r="N172" s="125"/>
      <c r="O172" s="125"/>
      <c r="P172" s="125"/>
      <c r="Q172" s="125"/>
      <c r="R172" s="125"/>
      <c r="S172" s="125"/>
      <c r="T172" s="125"/>
      <c r="U172" s="125"/>
      <c r="V172" s="135"/>
      <c r="W172" s="135"/>
      <c r="X172" s="135"/>
      <c r="Y172" s="135"/>
      <c r="Z172" s="135"/>
      <c r="AA172" s="260"/>
      <c r="AB172" s="260"/>
      <c r="AC172" s="260"/>
      <c r="AD172" s="260"/>
      <c r="AE172" s="260"/>
      <c r="AF172" s="260"/>
      <c r="AG172" s="260"/>
      <c r="AH172" s="125"/>
      <c r="AI172" s="125"/>
      <c r="AJ172" s="125"/>
      <c r="AK172" s="125"/>
      <c r="AL172" s="125"/>
    </row>
    <row r="173" spans="1:38" s="2" customFormat="1" ht="12.75">
      <c r="A173" s="262"/>
      <c r="B173" s="260"/>
      <c r="C173" s="260"/>
      <c r="D173" s="260"/>
      <c r="E173" s="260"/>
      <c r="F173" s="260"/>
      <c r="G173" s="125"/>
      <c r="H173" s="125"/>
      <c r="I173" s="125"/>
      <c r="J173" s="125"/>
      <c r="K173" s="125"/>
      <c r="L173" s="125"/>
      <c r="M173" s="125"/>
      <c r="N173" s="125"/>
      <c r="O173" s="125"/>
      <c r="P173" s="125"/>
      <c r="Q173" s="125"/>
      <c r="R173" s="125"/>
      <c r="S173" s="125"/>
      <c r="T173" s="125"/>
      <c r="U173" s="125"/>
      <c r="V173" s="135"/>
      <c r="W173" s="135"/>
      <c r="X173" s="135"/>
      <c r="Y173" s="135"/>
      <c r="Z173" s="135"/>
      <c r="AA173" s="260"/>
      <c r="AB173" s="260"/>
      <c r="AC173" s="260"/>
      <c r="AD173" s="260"/>
      <c r="AE173" s="260"/>
      <c r="AF173" s="260"/>
      <c r="AG173" s="260"/>
      <c r="AH173" s="125"/>
      <c r="AI173" s="125"/>
      <c r="AJ173" s="125"/>
      <c r="AK173" s="125"/>
      <c r="AL173" s="125"/>
    </row>
    <row r="174" spans="1:38" s="2" customFormat="1" ht="12.75">
      <c r="A174" s="125"/>
      <c r="B174" s="259"/>
      <c r="C174" s="135"/>
      <c r="D174" s="135"/>
      <c r="E174" s="135"/>
      <c r="F174" s="135"/>
      <c r="G174" s="135"/>
      <c r="H174" s="135"/>
      <c r="I174" s="125"/>
      <c r="J174" s="125"/>
      <c r="K174" s="289" t="s">
        <v>184</v>
      </c>
      <c r="L174" s="289"/>
      <c r="M174" s="289"/>
      <c r="N174" s="289"/>
      <c r="O174" s="289" t="s">
        <v>185</v>
      </c>
      <c r="P174" s="289"/>
      <c r="Q174" s="289"/>
      <c r="R174" s="125"/>
      <c r="S174" s="289" t="s">
        <v>201</v>
      </c>
      <c r="T174" s="125"/>
      <c r="U174" s="125"/>
      <c r="V174" s="135"/>
      <c r="W174" s="135"/>
      <c r="X174" s="135"/>
      <c r="Y174" s="135"/>
      <c r="Z174" s="135"/>
      <c r="AA174" s="135"/>
      <c r="AB174" s="135"/>
      <c r="AC174" s="135"/>
      <c r="AD174" s="135"/>
      <c r="AE174" s="135"/>
      <c r="AF174" s="135"/>
      <c r="AG174" s="135"/>
      <c r="AH174" s="125"/>
      <c r="AI174" s="125"/>
      <c r="AJ174" s="125"/>
      <c r="AK174" s="125"/>
      <c r="AL174" s="125"/>
    </row>
    <row r="175" spans="1:38" s="2" customFormat="1" ht="12.75">
      <c r="A175" s="125"/>
      <c r="B175" s="135" t="s">
        <v>232</v>
      </c>
      <c r="C175" s="135"/>
      <c r="D175" s="135"/>
      <c r="E175" s="135"/>
      <c r="F175" s="135"/>
      <c r="G175" s="135"/>
      <c r="H175" s="135"/>
      <c r="I175" s="125"/>
      <c r="J175" s="138" t="s">
        <v>205</v>
      </c>
      <c r="K175" s="799"/>
      <c r="L175" s="800"/>
      <c r="M175" s="801"/>
      <c r="N175" s="138" t="s">
        <v>205</v>
      </c>
      <c r="O175" s="799"/>
      <c r="P175" s="800"/>
      <c r="Q175" s="801"/>
      <c r="R175" s="138" t="s">
        <v>205</v>
      </c>
      <c r="S175" s="799"/>
      <c r="T175" s="800"/>
      <c r="U175" s="801"/>
      <c r="V175" s="135"/>
      <c r="W175" s="135"/>
      <c r="X175" s="135"/>
      <c r="Y175" s="135"/>
      <c r="Z175" s="135"/>
      <c r="AA175" s="135"/>
      <c r="AB175" s="135"/>
      <c r="AC175" s="135"/>
      <c r="AD175" s="135"/>
      <c r="AE175" s="135"/>
      <c r="AF175" s="135"/>
      <c r="AG175" s="135"/>
      <c r="AH175" s="125"/>
      <c r="AI175" s="125"/>
      <c r="AJ175" s="125"/>
      <c r="AK175" s="125"/>
      <c r="AL175" s="125"/>
    </row>
    <row r="176" spans="1:38" s="2" customFormat="1" ht="12.75">
      <c r="A176" s="125"/>
      <c r="B176" s="135" t="s">
        <v>176</v>
      </c>
      <c r="C176" s="135"/>
      <c r="D176" s="135"/>
      <c r="E176" s="135"/>
      <c r="F176" s="135"/>
      <c r="G176" s="135"/>
      <c r="H176" s="135"/>
      <c r="I176" s="125"/>
      <c r="J176" s="138" t="s">
        <v>205</v>
      </c>
      <c r="K176" s="799"/>
      <c r="L176" s="800"/>
      <c r="M176" s="801"/>
      <c r="N176" s="138" t="s">
        <v>205</v>
      </c>
      <c r="O176" s="799"/>
      <c r="P176" s="800"/>
      <c r="Q176" s="801"/>
      <c r="R176" s="138" t="s">
        <v>205</v>
      </c>
      <c r="S176" s="799"/>
      <c r="T176" s="800"/>
      <c r="U176" s="801"/>
      <c r="V176" s="135"/>
      <c r="W176" s="135"/>
      <c r="X176" s="135"/>
      <c r="Y176" s="135"/>
      <c r="Z176" s="135"/>
      <c r="AA176" s="135"/>
      <c r="AB176" s="135"/>
      <c r="AC176" s="135"/>
      <c r="AD176" s="135"/>
      <c r="AE176" s="135"/>
      <c r="AF176" s="135"/>
      <c r="AG176" s="135"/>
      <c r="AH176" s="125"/>
      <c r="AI176" s="125"/>
      <c r="AJ176" s="125"/>
      <c r="AK176" s="125"/>
      <c r="AL176" s="125"/>
    </row>
    <row r="177" spans="1:38" s="2" customFormat="1" ht="12.75">
      <c r="A177" s="125"/>
      <c r="B177" s="291" t="s">
        <v>680</v>
      </c>
      <c r="C177" s="135"/>
      <c r="D177" s="135"/>
      <c r="E177" s="135"/>
      <c r="F177" s="135"/>
      <c r="G177" s="135"/>
      <c r="H177" s="135"/>
      <c r="I177" s="125"/>
      <c r="J177" s="138"/>
      <c r="K177" s="125"/>
      <c r="L177" s="125"/>
      <c r="M177" s="125"/>
      <c r="N177" s="125"/>
      <c r="O177" s="125"/>
      <c r="P177" s="125"/>
      <c r="Q177" s="125"/>
      <c r="R177" s="125"/>
      <c r="S177" s="125"/>
      <c r="T177" s="125"/>
      <c r="U177" s="125"/>
      <c r="V177" s="135"/>
      <c r="W177" s="135"/>
      <c r="X177" s="135"/>
      <c r="Y177" s="135"/>
      <c r="Z177" s="135"/>
      <c r="AA177" s="135"/>
      <c r="AB177" s="135"/>
      <c r="AC177" s="135"/>
      <c r="AD177" s="135"/>
      <c r="AE177" s="135"/>
      <c r="AF177" s="135"/>
      <c r="AG177" s="135"/>
      <c r="AH177" s="125"/>
      <c r="AI177" s="125"/>
      <c r="AJ177" s="125"/>
      <c r="AK177" s="125"/>
      <c r="AL177" s="125"/>
    </row>
    <row r="178" spans="1:38" s="2" customFormat="1" ht="12.75">
      <c r="A178" s="125"/>
      <c r="B178" s="291" t="s">
        <v>322</v>
      </c>
      <c r="C178" s="135"/>
      <c r="D178" s="135"/>
      <c r="E178" s="135"/>
      <c r="F178" s="135"/>
      <c r="G178" s="135"/>
      <c r="H178" s="135"/>
      <c r="I178" s="125"/>
      <c r="J178" s="138"/>
      <c r="K178" s="749"/>
      <c r="L178" s="751"/>
      <c r="M178" s="265" t="s">
        <v>307</v>
      </c>
      <c r="N178" s="138"/>
      <c r="O178" s="749"/>
      <c r="P178" s="751"/>
      <c r="Q178" s="265" t="s">
        <v>307</v>
      </c>
      <c r="R178" s="138"/>
      <c r="S178" s="749"/>
      <c r="T178" s="751"/>
      <c r="U178" s="265" t="s">
        <v>307</v>
      </c>
      <c r="V178" s="135"/>
      <c r="W178" s="135"/>
      <c r="X178" s="135"/>
      <c r="Y178" s="135"/>
      <c r="Z178" s="135"/>
      <c r="AA178" s="135"/>
      <c r="AB178" s="135"/>
      <c r="AC178" s="135"/>
      <c r="AD178" s="135"/>
      <c r="AE178" s="135"/>
      <c r="AF178" s="135"/>
      <c r="AG178" s="135"/>
      <c r="AH178" s="125"/>
      <c r="AI178" s="125"/>
      <c r="AJ178" s="125"/>
      <c r="AK178" s="125"/>
      <c r="AL178" s="125"/>
    </row>
    <row r="179" spans="1:38" s="2" customFormat="1" ht="12.75" customHeight="1">
      <c r="A179" s="125"/>
      <c r="B179" s="135"/>
      <c r="C179" s="135"/>
      <c r="D179" s="135" t="s">
        <v>183</v>
      </c>
      <c r="E179" s="135"/>
      <c r="F179" s="135"/>
      <c r="G179" s="125"/>
      <c r="H179" s="125"/>
      <c r="I179" s="125"/>
      <c r="J179" s="125"/>
      <c r="K179" s="125"/>
      <c r="L179" s="125"/>
      <c r="M179" s="125"/>
      <c r="N179" s="125"/>
      <c r="O179" s="125"/>
      <c r="P179" s="125"/>
      <c r="Q179" s="125"/>
      <c r="R179" s="125"/>
      <c r="S179" s="125"/>
      <c r="T179" s="125"/>
      <c r="U179" s="125"/>
      <c r="V179" s="125"/>
      <c r="W179" s="125"/>
      <c r="X179" s="125"/>
      <c r="Y179" s="125"/>
      <c r="Z179" s="125"/>
      <c r="AA179" s="135"/>
      <c r="AB179" s="135"/>
      <c r="AC179" s="135"/>
      <c r="AD179" s="135"/>
      <c r="AE179" s="135"/>
      <c r="AF179" s="135"/>
      <c r="AG179" s="135"/>
      <c r="AH179" s="125"/>
      <c r="AI179" s="125"/>
      <c r="AJ179" s="125"/>
      <c r="AK179" s="125"/>
      <c r="AL179" s="125"/>
    </row>
    <row r="180" spans="1:38" s="2" customFormat="1" ht="12.75" customHeight="1">
      <c r="A180" s="125"/>
      <c r="B180" s="259" t="s">
        <v>695</v>
      </c>
      <c r="C180" s="135"/>
      <c r="D180" s="135"/>
      <c r="E180" s="135"/>
      <c r="F180" s="135"/>
      <c r="G180" s="135"/>
      <c r="H180" s="135"/>
      <c r="I180" s="125"/>
      <c r="J180" s="125"/>
      <c r="K180" s="125"/>
      <c r="L180" s="125"/>
      <c r="M180" s="125"/>
      <c r="N180" s="125"/>
      <c r="O180" s="125"/>
      <c r="P180" s="125"/>
      <c r="Q180" s="125"/>
      <c r="R180" s="125"/>
      <c r="S180" s="125"/>
      <c r="T180" s="125"/>
      <c r="U180" s="125"/>
      <c r="V180" s="135"/>
      <c r="W180" s="135"/>
      <c r="X180" s="135"/>
      <c r="Y180" s="135"/>
      <c r="Z180" s="135"/>
      <c r="AA180" s="135"/>
      <c r="AB180" s="135"/>
      <c r="AC180" s="135"/>
      <c r="AD180" s="135"/>
      <c r="AE180" s="135"/>
      <c r="AF180" s="135"/>
      <c r="AG180" s="135"/>
      <c r="AH180" s="125"/>
      <c r="AI180" s="125"/>
      <c r="AJ180" s="125"/>
      <c r="AK180" s="125"/>
      <c r="AL180" s="125"/>
    </row>
    <row r="181" spans="1:38" s="2" customFormat="1" ht="12.75" customHeight="1">
      <c r="A181" s="125"/>
      <c r="B181" s="795" t="s">
        <v>225</v>
      </c>
      <c r="C181" s="796"/>
      <c r="D181" s="796"/>
      <c r="E181" s="796"/>
      <c r="F181" s="796"/>
      <c r="G181" s="796"/>
      <c r="H181" s="135" t="s">
        <v>226</v>
      </c>
      <c r="I181" s="125"/>
      <c r="J181" s="138"/>
      <c r="K181" s="285"/>
      <c r="L181" s="285"/>
      <c r="M181" s="285"/>
      <c r="N181" s="125"/>
      <c r="O181" s="285"/>
      <c r="P181" s="285"/>
      <c r="Q181" s="285"/>
      <c r="R181" s="125" t="s">
        <v>158</v>
      </c>
      <c r="S181" s="125"/>
      <c r="T181" s="125"/>
      <c r="U181" s="125"/>
      <c r="V181" s="125"/>
      <c r="W181" s="125"/>
      <c r="X181" s="125"/>
      <c r="Y181" s="125"/>
      <c r="Z181" s="797" t="s">
        <v>227</v>
      </c>
      <c r="AA181" s="798"/>
      <c r="AB181" s="798"/>
      <c r="AC181" s="798"/>
      <c r="AD181" s="125" t="s">
        <v>241</v>
      </c>
      <c r="AE181" s="125"/>
      <c r="AF181" s="125"/>
      <c r="AG181" s="125"/>
      <c r="AH181" s="125"/>
      <c r="AI181" s="125"/>
      <c r="AJ181" s="125"/>
      <c r="AK181" s="125"/>
      <c r="AL181" s="125"/>
    </row>
    <row r="182" spans="1:38" s="2" customFormat="1" ht="12.75" customHeight="1">
      <c r="A182" s="125"/>
      <c r="B182" s="788"/>
      <c r="C182" s="789"/>
      <c r="D182" s="789"/>
      <c r="E182" s="789"/>
      <c r="F182" s="789"/>
      <c r="G182" s="790"/>
      <c r="H182" s="788"/>
      <c r="I182" s="789"/>
      <c r="J182" s="789"/>
      <c r="K182" s="789"/>
      <c r="L182" s="789"/>
      <c r="M182" s="789"/>
      <c r="N182" s="789"/>
      <c r="O182" s="789"/>
      <c r="P182" s="789"/>
      <c r="Q182" s="790"/>
      <c r="R182" s="789"/>
      <c r="S182" s="789"/>
      <c r="T182" s="789"/>
      <c r="U182" s="789"/>
      <c r="V182" s="789"/>
      <c r="W182" s="789"/>
      <c r="X182" s="789"/>
      <c r="Y182" s="790"/>
      <c r="Z182" s="791"/>
      <c r="AA182" s="791"/>
      <c r="AB182" s="791"/>
      <c r="AC182" s="791"/>
      <c r="AD182" s="792"/>
      <c r="AE182" s="793"/>
      <c r="AF182" s="794"/>
      <c r="AG182" s="125"/>
      <c r="AH182" s="125"/>
      <c r="AI182" s="125"/>
      <c r="AJ182" s="125"/>
      <c r="AK182" s="125"/>
      <c r="AL182" s="125"/>
    </row>
    <row r="183" spans="1:38" s="2" customFormat="1" ht="12.75" customHeight="1">
      <c r="A183" s="125"/>
      <c r="B183" s="788"/>
      <c r="C183" s="789"/>
      <c r="D183" s="789"/>
      <c r="E183" s="789"/>
      <c r="F183" s="789"/>
      <c r="G183" s="789"/>
      <c r="H183" s="788"/>
      <c r="I183" s="789"/>
      <c r="J183" s="789"/>
      <c r="K183" s="789"/>
      <c r="L183" s="789"/>
      <c r="M183" s="789"/>
      <c r="N183" s="789"/>
      <c r="O183" s="789"/>
      <c r="P183" s="789"/>
      <c r="Q183" s="790"/>
      <c r="R183" s="789"/>
      <c r="S183" s="789"/>
      <c r="T183" s="789"/>
      <c r="U183" s="789"/>
      <c r="V183" s="789"/>
      <c r="W183" s="789"/>
      <c r="X183" s="789"/>
      <c r="Y183" s="790"/>
      <c r="Z183" s="791"/>
      <c r="AA183" s="791"/>
      <c r="AB183" s="791"/>
      <c r="AC183" s="791"/>
      <c r="AD183" s="792"/>
      <c r="AE183" s="793"/>
      <c r="AF183" s="794"/>
      <c r="AG183" s="125"/>
      <c r="AH183" s="125"/>
      <c r="AI183" s="125"/>
      <c r="AJ183" s="125"/>
      <c r="AK183" s="125"/>
      <c r="AL183" s="125"/>
    </row>
    <row r="184" spans="1:38" s="2" customFormat="1" ht="12.75">
      <c r="A184" s="125"/>
      <c r="B184" s="788"/>
      <c r="C184" s="789"/>
      <c r="D184" s="789"/>
      <c r="E184" s="789"/>
      <c r="F184" s="789"/>
      <c r="G184" s="790"/>
      <c r="H184" s="788"/>
      <c r="I184" s="789"/>
      <c r="J184" s="789"/>
      <c r="K184" s="789"/>
      <c r="L184" s="789"/>
      <c r="M184" s="789"/>
      <c r="N184" s="789"/>
      <c r="O184" s="789"/>
      <c r="P184" s="789"/>
      <c r="Q184" s="790"/>
      <c r="R184" s="788"/>
      <c r="S184" s="789"/>
      <c r="T184" s="789"/>
      <c r="U184" s="789"/>
      <c r="V184" s="789"/>
      <c r="W184" s="789"/>
      <c r="X184" s="789"/>
      <c r="Y184" s="790"/>
      <c r="Z184" s="791"/>
      <c r="AA184" s="791"/>
      <c r="AB184" s="791"/>
      <c r="AC184" s="791"/>
      <c r="AD184" s="792"/>
      <c r="AE184" s="793"/>
      <c r="AF184" s="794"/>
      <c r="AG184" s="125"/>
      <c r="AH184" s="125"/>
      <c r="AI184" s="125"/>
      <c r="AJ184" s="125"/>
      <c r="AK184" s="125"/>
      <c r="AL184" s="125"/>
    </row>
    <row r="185" spans="1:38" s="2" customFormat="1" ht="12.75" customHeight="1">
      <c r="A185" s="125"/>
      <c r="B185" s="788"/>
      <c r="C185" s="789"/>
      <c r="D185" s="789"/>
      <c r="E185" s="789"/>
      <c r="F185" s="789"/>
      <c r="G185" s="790"/>
      <c r="H185" s="788"/>
      <c r="I185" s="789"/>
      <c r="J185" s="789"/>
      <c r="K185" s="789"/>
      <c r="L185" s="789"/>
      <c r="M185" s="789"/>
      <c r="N185" s="789"/>
      <c r="O185" s="789"/>
      <c r="P185" s="789"/>
      <c r="Q185" s="790"/>
      <c r="R185" s="788"/>
      <c r="S185" s="789"/>
      <c r="T185" s="789"/>
      <c r="U185" s="789"/>
      <c r="V185" s="789"/>
      <c r="W185" s="789"/>
      <c r="X185" s="789"/>
      <c r="Y185" s="790"/>
      <c r="Z185" s="791"/>
      <c r="AA185" s="791"/>
      <c r="AB185" s="791"/>
      <c r="AC185" s="791"/>
      <c r="AD185" s="792"/>
      <c r="AE185" s="793"/>
      <c r="AF185" s="794"/>
      <c r="AG185" s="125"/>
      <c r="AH185" s="125"/>
      <c r="AI185" s="125"/>
      <c r="AJ185" s="125"/>
      <c r="AK185" s="125"/>
      <c r="AL185" s="125"/>
    </row>
    <row r="186" spans="1:38" s="2" customFormat="1" ht="12.75" customHeight="1">
      <c r="A186" s="125"/>
      <c r="B186" s="135"/>
      <c r="C186" s="135"/>
      <c r="D186" s="135"/>
      <c r="E186" s="135"/>
      <c r="F186" s="135"/>
      <c r="G186" s="135"/>
      <c r="H186" s="135"/>
      <c r="I186" s="125"/>
      <c r="J186" s="138"/>
      <c r="K186" s="285"/>
      <c r="L186" s="285"/>
      <c r="M186" s="285"/>
      <c r="N186" s="125"/>
      <c r="O186" s="285"/>
      <c r="P186" s="285"/>
      <c r="Q186" s="28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row>
    <row r="187" spans="1:38" s="2" customFormat="1" ht="12.75" customHeight="1">
      <c r="A187" s="125"/>
      <c r="B187" s="125" t="s">
        <v>145</v>
      </c>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row>
    <row r="188" spans="1:38" s="2" customFormat="1" ht="12.75"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row>
    <row r="189" spans="1:38" s="2" customFormat="1" ht="12.75" customHeight="1">
      <c r="A189" s="89" t="s">
        <v>248</v>
      </c>
      <c r="B189" s="89"/>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row>
    <row r="190" spans="1:38" s="2" customFormat="1" ht="12.75" customHeight="1">
      <c r="A190" s="125"/>
      <c r="B190" s="135"/>
      <c r="C190" s="135"/>
      <c r="D190" s="135"/>
      <c r="E190" s="135"/>
      <c r="F190" s="135"/>
      <c r="G190" s="135"/>
      <c r="H190" s="135"/>
      <c r="I190" s="125"/>
      <c r="J190" s="138"/>
      <c r="K190" s="285"/>
      <c r="L190" s="285"/>
      <c r="M190" s="285"/>
      <c r="N190" s="125"/>
      <c r="O190" s="285"/>
      <c r="P190" s="285"/>
      <c r="Q190" s="285"/>
      <c r="R190" s="125"/>
      <c r="S190" s="125"/>
      <c r="T190" s="125"/>
      <c r="U190" s="125"/>
      <c r="V190" s="135"/>
      <c r="W190" s="135"/>
      <c r="X190" s="135"/>
      <c r="Y190" s="135"/>
      <c r="Z190" s="135"/>
      <c r="AA190" s="135"/>
      <c r="AB190" s="135"/>
      <c r="AC190" s="135"/>
      <c r="AD190" s="135"/>
      <c r="AE190" s="135"/>
      <c r="AF190" s="135"/>
      <c r="AG190" s="135"/>
      <c r="AH190" s="125"/>
      <c r="AI190" s="125"/>
      <c r="AJ190" s="125"/>
      <c r="AK190" s="125"/>
      <c r="AL190" s="125"/>
    </row>
    <row r="191" spans="1:38" s="2" customFormat="1" ht="12.75" customHeight="1">
      <c r="A191" s="125"/>
      <c r="B191" s="259"/>
      <c r="C191" s="135"/>
      <c r="D191" s="135"/>
      <c r="E191" s="135"/>
      <c r="F191" s="135"/>
      <c r="G191" s="135"/>
      <c r="H191" s="135"/>
      <c r="I191" s="125"/>
      <c r="J191" s="290"/>
      <c r="K191" s="289" t="s">
        <v>184</v>
      </c>
      <c r="L191" s="289"/>
      <c r="M191" s="289"/>
      <c r="N191" s="289"/>
      <c r="O191" s="289" t="s">
        <v>185</v>
      </c>
      <c r="P191" s="289"/>
      <c r="Q191" s="289"/>
      <c r="R191" s="125"/>
      <c r="S191" s="125"/>
      <c r="T191" s="125"/>
      <c r="U191" s="125"/>
      <c r="V191" s="135"/>
      <c r="W191" s="135"/>
      <c r="X191" s="135"/>
      <c r="Y191" s="135"/>
      <c r="Z191" s="135"/>
      <c r="AA191" s="135"/>
      <c r="AB191" s="135"/>
      <c r="AC191" s="135"/>
      <c r="AD191" s="135"/>
      <c r="AE191" s="135"/>
      <c r="AF191" s="135"/>
      <c r="AG191" s="135"/>
      <c r="AH191" s="125"/>
      <c r="AI191" s="125"/>
      <c r="AJ191" s="125"/>
      <c r="AK191" s="125"/>
      <c r="AL191" s="125"/>
    </row>
    <row r="192" spans="1:38" s="2" customFormat="1" ht="12.75" customHeight="1">
      <c r="A192" s="125"/>
      <c r="B192" s="259" t="s">
        <v>321</v>
      </c>
      <c r="C192" s="135"/>
      <c r="D192" s="135"/>
      <c r="E192" s="135"/>
      <c r="F192" s="135"/>
      <c r="G192" s="135"/>
      <c r="H192" s="135"/>
      <c r="I192" s="125"/>
      <c r="J192" s="138" t="s">
        <v>205</v>
      </c>
      <c r="K192" s="761"/>
      <c r="L192" s="762"/>
      <c r="M192" s="763"/>
      <c r="N192" s="138" t="s">
        <v>205</v>
      </c>
      <c r="O192" s="761"/>
      <c r="P192" s="762"/>
      <c r="Q192" s="763"/>
      <c r="R192" s="135"/>
      <c r="S192" s="135"/>
      <c r="T192" s="138"/>
      <c r="U192" s="138"/>
      <c r="V192" s="135"/>
      <c r="W192" s="135"/>
      <c r="X192" s="135"/>
      <c r="Y192" s="135"/>
      <c r="Z192" s="135"/>
      <c r="AA192" s="135"/>
      <c r="AB192" s="135"/>
      <c r="AC192" s="135"/>
      <c r="AD192" s="135"/>
      <c r="AE192" s="135"/>
      <c r="AF192" s="135"/>
      <c r="AG192" s="135"/>
      <c r="AH192" s="125"/>
      <c r="AI192" s="125"/>
      <c r="AJ192" s="125"/>
      <c r="AK192" s="125"/>
      <c r="AL192" s="125"/>
    </row>
    <row r="193" spans="1:38" s="2" customFormat="1" ht="12.75" customHeight="1">
      <c r="A193" s="125"/>
      <c r="B193" s="229" t="s">
        <v>853</v>
      </c>
      <c r="C193" s="230"/>
      <c r="D193" s="231"/>
      <c r="E193" s="231"/>
      <c r="F193" s="231"/>
      <c r="G193" s="231"/>
      <c r="H193" s="231"/>
      <c r="I193" s="232"/>
      <c r="J193" s="233"/>
      <c r="K193" s="234"/>
      <c r="L193" s="234"/>
      <c r="M193" s="234"/>
      <c r="N193" s="232"/>
      <c r="O193" s="234"/>
      <c r="P193" s="234"/>
      <c r="Q193" s="234"/>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row>
    <row r="194" spans="1:38" s="2" customFormat="1" ht="12.75" customHeight="1">
      <c r="A194" s="125"/>
      <c r="B194" s="135"/>
      <c r="C194" s="135"/>
      <c r="D194" s="135"/>
      <c r="E194" s="135"/>
      <c r="F194" s="135"/>
      <c r="G194" s="135"/>
      <c r="H194" s="135"/>
      <c r="I194" s="125"/>
      <c r="J194" s="138"/>
      <c r="K194" s="285"/>
      <c r="L194" s="285"/>
      <c r="M194" s="285"/>
      <c r="N194" s="125"/>
      <c r="O194" s="285"/>
      <c r="P194" s="285"/>
      <c r="Q194" s="28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row>
    <row r="195" spans="1:38" s="2" customFormat="1" ht="12.75" customHeight="1">
      <c r="A195" s="125"/>
      <c r="B195" s="135" t="s">
        <v>249</v>
      </c>
      <c r="C195" s="135"/>
      <c r="D195" s="135"/>
      <c r="E195" s="135"/>
      <c r="F195" s="135"/>
      <c r="G195" s="135"/>
      <c r="H195" s="135"/>
      <c r="I195" s="125"/>
      <c r="J195" s="138" t="s">
        <v>205</v>
      </c>
      <c r="K195" s="761"/>
      <c r="L195" s="762"/>
      <c r="M195" s="763"/>
      <c r="N195" s="138" t="s">
        <v>205</v>
      </c>
      <c r="O195" s="761"/>
      <c r="P195" s="762"/>
      <c r="Q195" s="763"/>
      <c r="R195" s="138" t="s">
        <v>205</v>
      </c>
      <c r="S195" s="761"/>
      <c r="T195" s="762"/>
      <c r="U195" s="763"/>
      <c r="V195" s="260" t="s">
        <v>854</v>
      </c>
      <c r="W195" s="260"/>
      <c r="X195" s="260"/>
      <c r="Y195" s="260"/>
      <c r="Z195" s="260"/>
      <c r="AA195" s="260"/>
      <c r="AB195" s="260"/>
      <c r="AC195" s="135"/>
      <c r="AD195" s="135"/>
      <c r="AE195" s="135"/>
      <c r="AF195" s="135"/>
      <c r="AG195" s="135"/>
      <c r="AH195" s="125"/>
      <c r="AI195" s="125"/>
      <c r="AJ195" s="125"/>
      <c r="AK195" s="125"/>
      <c r="AL195" s="125"/>
    </row>
    <row r="196" spans="1:38" s="2" customFormat="1" ht="12.75" customHeight="1">
      <c r="A196" s="125"/>
      <c r="B196" s="135" t="s">
        <v>202</v>
      </c>
      <c r="C196" s="135"/>
      <c r="D196" s="135"/>
      <c r="E196" s="135"/>
      <c r="F196" s="135"/>
      <c r="G196" s="135"/>
      <c r="H196" s="135"/>
      <c r="I196" s="125"/>
      <c r="J196" s="138" t="s">
        <v>205</v>
      </c>
      <c r="K196" s="761"/>
      <c r="L196" s="762"/>
      <c r="M196" s="763"/>
      <c r="N196" s="138" t="s">
        <v>205</v>
      </c>
      <c r="O196" s="761"/>
      <c r="P196" s="762"/>
      <c r="Q196" s="763"/>
      <c r="R196" s="138" t="s">
        <v>205</v>
      </c>
      <c r="S196" s="761"/>
      <c r="T196" s="762"/>
      <c r="U196" s="763"/>
      <c r="V196" s="135"/>
      <c r="W196" s="135"/>
      <c r="X196" s="135"/>
      <c r="Y196" s="135"/>
      <c r="Z196" s="135"/>
      <c r="AA196" s="135"/>
      <c r="AB196" s="135"/>
      <c r="AC196" s="135"/>
      <c r="AD196" s="135"/>
      <c r="AE196" s="135"/>
      <c r="AF196" s="135"/>
      <c r="AG196" s="135"/>
      <c r="AH196" s="125"/>
      <c r="AI196" s="125"/>
      <c r="AJ196" s="125"/>
      <c r="AK196" s="125"/>
      <c r="AL196" s="125"/>
    </row>
    <row r="197" spans="1:38" s="2" customFormat="1" ht="12.75" customHeight="1">
      <c r="A197" s="125"/>
      <c r="B197" s="135"/>
      <c r="C197" s="266"/>
      <c r="D197" s="135"/>
      <c r="E197" s="135"/>
      <c r="F197" s="135"/>
      <c r="G197" s="135"/>
      <c r="H197" s="135"/>
      <c r="I197" s="125"/>
      <c r="J197" s="138"/>
      <c r="K197" s="285"/>
      <c r="L197" s="285"/>
      <c r="M197" s="285"/>
      <c r="N197" s="125"/>
      <c r="O197" s="285"/>
      <c r="P197" s="285"/>
      <c r="Q197" s="28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row>
    <row r="198" spans="1:38" s="2" customFormat="1" ht="12.75" customHeight="1">
      <c r="A198" s="125"/>
      <c r="B198" s="259" t="s">
        <v>852</v>
      </c>
      <c r="C198" s="266"/>
      <c r="D198" s="135"/>
      <c r="E198" s="135"/>
      <c r="F198" s="135"/>
      <c r="G198" s="135"/>
      <c r="H198" s="135"/>
      <c r="I198" s="125"/>
      <c r="J198" s="138"/>
      <c r="K198" s="285"/>
      <c r="L198" s="285"/>
      <c r="M198" s="285"/>
      <c r="N198" s="125"/>
      <c r="O198" s="285"/>
      <c r="P198" s="285"/>
      <c r="Q198" s="28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row>
    <row r="199" spans="1:38" s="2" customFormat="1" ht="12.75" customHeight="1">
      <c r="A199" s="125"/>
      <c r="B199" s="125" t="s">
        <v>856</v>
      </c>
      <c r="C199" s="569"/>
      <c r="D199" s="569"/>
      <c r="E199" s="569"/>
      <c r="F199" s="569"/>
      <c r="G199" s="569"/>
      <c r="H199" s="569"/>
      <c r="I199" s="569"/>
      <c r="J199" s="569"/>
      <c r="K199" s="569"/>
      <c r="L199" s="569"/>
      <c r="M199" s="569"/>
      <c r="N199" s="125" t="s">
        <v>855</v>
      </c>
      <c r="O199" s="566"/>
      <c r="P199" s="566"/>
      <c r="Q199" s="759" t="s">
        <v>48</v>
      </c>
      <c r="R199" s="760"/>
      <c r="S199" s="760"/>
      <c r="T199" s="125" t="s">
        <v>892</v>
      </c>
      <c r="U199" s="125"/>
      <c r="V199" s="125"/>
      <c r="W199" s="125"/>
      <c r="X199" s="125"/>
      <c r="Y199" s="125"/>
      <c r="Z199" s="125"/>
      <c r="AA199" s="125"/>
      <c r="AB199" s="125"/>
      <c r="AC199" s="125"/>
      <c r="AD199" s="125"/>
      <c r="AE199" s="125"/>
      <c r="AF199" s="125"/>
      <c r="AG199" s="125"/>
      <c r="AH199" s="125"/>
      <c r="AI199" s="125"/>
      <c r="AJ199" s="125"/>
      <c r="AK199" s="125"/>
      <c r="AL199" s="125"/>
    </row>
    <row r="200" spans="1:38" s="2" customFormat="1" ht="12.75" customHeight="1">
      <c r="A200" s="125"/>
      <c r="B200" s="135" t="s">
        <v>247</v>
      </c>
      <c r="C200" s="135"/>
      <c r="D200" s="135"/>
      <c r="E200" s="135"/>
      <c r="F200" s="135"/>
      <c r="G200" s="135"/>
      <c r="H200" s="135"/>
      <c r="I200" s="125"/>
      <c r="J200" s="138" t="s">
        <v>205</v>
      </c>
      <c r="K200" s="761"/>
      <c r="L200" s="762"/>
      <c r="M200" s="763"/>
      <c r="N200" s="138" t="s">
        <v>205</v>
      </c>
      <c r="O200" s="761"/>
      <c r="P200" s="762"/>
      <c r="Q200" s="763"/>
      <c r="R200" s="138" t="s">
        <v>205</v>
      </c>
      <c r="S200" s="761"/>
      <c r="T200" s="762"/>
      <c r="U200" s="763"/>
      <c r="V200" s="135"/>
      <c r="W200" s="135"/>
      <c r="X200" s="135"/>
      <c r="Y200" s="135"/>
      <c r="Z200" s="135"/>
      <c r="AA200" s="135"/>
      <c r="AB200" s="135"/>
      <c r="AC200" s="135"/>
      <c r="AD200" s="135"/>
      <c r="AE200" s="135"/>
      <c r="AF200" s="135"/>
      <c r="AG200" s="135"/>
      <c r="AH200" s="125"/>
      <c r="AI200" s="125"/>
      <c r="AJ200" s="125"/>
      <c r="AK200" s="125"/>
      <c r="AL200" s="125"/>
    </row>
    <row r="201" spans="1:38" s="2" customFormat="1" ht="12.75" customHeight="1">
      <c r="A201" s="125"/>
      <c r="B201" s="135" t="s">
        <v>251</v>
      </c>
      <c r="C201" s="135"/>
      <c r="D201" s="135"/>
      <c r="E201" s="135"/>
      <c r="F201" s="135"/>
      <c r="G201" s="135"/>
      <c r="H201" s="135"/>
      <c r="I201" s="125"/>
      <c r="J201" s="138" t="s">
        <v>205</v>
      </c>
      <c r="K201" s="761"/>
      <c r="L201" s="762"/>
      <c r="M201" s="763"/>
      <c r="N201" s="138" t="s">
        <v>205</v>
      </c>
      <c r="O201" s="761"/>
      <c r="P201" s="762"/>
      <c r="Q201" s="763"/>
      <c r="R201" s="135"/>
      <c r="S201" s="135"/>
      <c r="T201" s="135"/>
      <c r="U201" s="135"/>
      <c r="V201" s="135"/>
      <c r="W201" s="135"/>
      <c r="X201" s="135"/>
      <c r="Y201" s="135"/>
      <c r="Z201" s="135"/>
      <c r="AA201" s="135"/>
      <c r="AB201" s="135"/>
      <c r="AC201" s="135"/>
      <c r="AD201" s="135"/>
      <c r="AE201" s="135"/>
      <c r="AF201" s="135"/>
      <c r="AG201" s="135"/>
      <c r="AH201" s="125"/>
      <c r="AI201" s="125"/>
      <c r="AJ201" s="125"/>
      <c r="AK201" s="125"/>
      <c r="AL201" s="125"/>
    </row>
    <row r="202" spans="1:38" s="2" customFormat="1" ht="12.75" customHeight="1">
      <c r="A202" s="125"/>
      <c r="B202" s="135" t="s">
        <v>252</v>
      </c>
      <c r="C202" s="135"/>
      <c r="D202" s="135"/>
      <c r="E202" s="135"/>
      <c r="F202" s="135"/>
      <c r="G202" s="135"/>
      <c r="H202" s="135"/>
      <c r="I202" s="125"/>
      <c r="J202" s="138" t="s">
        <v>205</v>
      </c>
      <c r="K202" s="761"/>
      <c r="L202" s="762"/>
      <c r="M202" s="763"/>
      <c r="N202" s="138" t="s">
        <v>205</v>
      </c>
      <c r="O202" s="761"/>
      <c r="P202" s="762"/>
      <c r="Q202" s="763"/>
      <c r="R202" s="138" t="s">
        <v>205</v>
      </c>
      <c r="S202" s="761"/>
      <c r="T202" s="762"/>
      <c r="U202" s="763"/>
      <c r="V202" s="135"/>
      <c r="W202" s="135"/>
      <c r="X202" s="135"/>
      <c r="Y202" s="135"/>
      <c r="Z202" s="135"/>
      <c r="AA202" s="135"/>
      <c r="AB202" s="135"/>
      <c r="AC202" s="135"/>
      <c r="AD202" s="135"/>
      <c r="AE202" s="135"/>
      <c r="AF202" s="135"/>
      <c r="AG202" s="135"/>
      <c r="AH202" s="125"/>
      <c r="AI202" s="125"/>
      <c r="AJ202" s="125"/>
      <c r="AK202" s="125"/>
      <c r="AL202" s="125"/>
    </row>
    <row r="203" spans="1:38" s="2" customFormat="1" ht="12.75" customHeight="1">
      <c r="A203" s="125"/>
      <c r="B203" s="125" t="s">
        <v>253</v>
      </c>
      <c r="C203" s="125"/>
      <c r="D203" s="125"/>
      <c r="E203" s="125"/>
      <c r="F203" s="125"/>
      <c r="G203" s="125"/>
      <c r="H203" s="125"/>
      <c r="I203" s="125"/>
      <c r="J203" s="138" t="s">
        <v>205</v>
      </c>
      <c r="K203" s="761"/>
      <c r="L203" s="762"/>
      <c r="M203" s="763"/>
      <c r="N203" s="138" t="s">
        <v>205</v>
      </c>
      <c r="O203" s="761"/>
      <c r="P203" s="762"/>
      <c r="Q203" s="763"/>
      <c r="R203" s="138" t="s">
        <v>205</v>
      </c>
      <c r="S203" s="761"/>
      <c r="T203" s="762"/>
      <c r="U203" s="763"/>
      <c r="V203" s="135"/>
      <c r="W203" s="135"/>
      <c r="X203" s="135"/>
      <c r="Y203" s="135"/>
      <c r="Z203" s="135"/>
      <c r="AA203" s="135"/>
      <c r="AB203" s="135"/>
      <c r="AC203" s="135"/>
      <c r="AD203" s="135"/>
      <c r="AE203" s="135"/>
      <c r="AF203" s="135"/>
      <c r="AG203" s="135"/>
      <c r="AH203" s="125"/>
      <c r="AI203" s="125"/>
      <c r="AJ203" s="125"/>
      <c r="AK203" s="125"/>
      <c r="AL203" s="125"/>
    </row>
    <row r="204" spans="1:38" s="2" customFormat="1" ht="12.75" customHeight="1">
      <c r="A204" s="125"/>
      <c r="B204" s="664" t="s">
        <v>997</v>
      </c>
      <c r="C204" s="135"/>
      <c r="D204" s="135"/>
      <c r="E204" s="135"/>
      <c r="F204" s="135"/>
      <c r="G204" s="135"/>
      <c r="H204" s="135"/>
      <c r="I204" s="125"/>
      <c r="J204" s="138" t="s">
        <v>205</v>
      </c>
      <c r="K204" s="761"/>
      <c r="L204" s="762"/>
      <c r="M204" s="763"/>
      <c r="N204" s="138" t="s">
        <v>205</v>
      </c>
      <c r="O204" s="761"/>
      <c r="P204" s="762"/>
      <c r="Q204" s="763"/>
      <c r="R204" s="138" t="s">
        <v>205</v>
      </c>
      <c r="S204" s="761"/>
      <c r="T204" s="762"/>
      <c r="U204" s="763"/>
      <c r="V204" s="292"/>
      <c r="W204" s="293"/>
      <c r="X204" s="135"/>
      <c r="Y204" s="135"/>
      <c r="Z204" s="135"/>
      <c r="AA204" s="135"/>
      <c r="AB204" s="135"/>
      <c r="AC204" s="135"/>
      <c r="AD204" s="135"/>
      <c r="AE204" s="135"/>
      <c r="AF204" s="135"/>
      <c r="AG204" s="135"/>
      <c r="AH204" s="125"/>
      <c r="AI204" s="125"/>
      <c r="AJ204" s="125"/>
      <c r="AK204" s="125"/>
      <c r="AL204" s="125"/>
    </row>
    <row r="205" spans="1:38" s="2" customFormat="1" ht="12.75" customHeight="1">
      <c r="A205" s="125"/>
      <c r="B205" s="292" t="s">
        <v>127</v>
      </c>
      <c r="C205" s="292"/>
      <c r="D205" s="292"/>
      <c r="E205" s="292"/>
      <c r="F205" s="292"/>
      <c r="G205" s="125"/>
      <c r="H205" s="125"/>
      <c r="I205" s="125"/>
      <c r="J205" s="125"/>
      <c r="K205" s="125"/>
      <c r="L205" s="125"/>
      <c r="M205" s="125"/>
      <c r="N205" s="125"/>
      <c r="O205" s="125"/>
      <c r="P205" s="125"/>
      <c r="Q205" s="125"/>
      <c r="R205" s="125"/>
      <c r="S205" s="125"/>
      <c r="T205" s="125"/>
      <c r="U205" s="125"/>
      <c r="V205" s="135"/>
      <c r="W205" s="135"/>
      <c r="X205" s="135"/>
      <c r="Y205" s="135"/>
      <c r="Z205" s="135"/>
      <c r="AA205" s="135"/>
      <c r="AB205" s="135"/>
      <c r="AC205" s="135"/>
      <c r="AD205" s="135"/>
      <c r="AE205" s="135"/>
      <c r="AF205" s="135"/>
      <c r="AG205" s="135"/>
      <c r="AH205" s="125"/>
      <c r="AI205" s="125"/>
      <c r="AJ205" s="125"/>
      <c r="AK205" s="125"/>
      <c r="AL205" s="125"/>
    </row>
    <row r="206" spans="1:38" s="2" customFormat="1" ht="12.75" customHeight="1">
      <c r="A206" s="125"/>
      <c r="B206" s="292"/>
      <c r="C206" s="292"/>
      <c r="D206" s="292"/>
      <c r="E206" s="292"/>
      <c r="F206" s="292"/>
      <c r="G206" s="125"/>
      <c r="H206" s="125"/>
      <c r="I206" s="125"/>
      <c r="J206" s="125"/>
      <c r="K206" s="125"/>
      <c r="L206" s="125"/>
      <c r="M206" s="125"/>
      <c r="N206" s="125"/>
      <c r="O206" s="125"/>
      <c r="P206" s="125"/>
      <c r="Q206" s="125"/>
      <c r="R206" s="125"/>
      <c r="S206" s="125"/>
      <c r="T206" s="125"/>
      <c r="U206" s="125"/>
      <c r="V206" s="135"/>
      <c r="W206" s="135"/>
      <c r="X206" s="135"/>
      <c r="Y206" s="135"/>
      <c r="Z206" s="135"/>
      <c r="AA206" s="135"/>
      <c r="AB206" s="135"/>
      <c r="AC206" s="135"/>
      <c r="AD206" s="135"/>
      <c r="AE206" s="135"/>
      <c r="AF206" s="135"/>
      <c r="AG206" s="135"/>
      <c r="AH206" s="125"/>
      <c r="AI206" s="125"/>
      <c r="AJ206" s="125"/>
      <c r="AK206" s="125"/>
      <c r="AL206" s="125"/>
    </row>
    <row r="207" spans="1:38" s="2" customFormat="1" ht="12.75" customHeight="1">
      <c r="A207" s="125"/>
      <c r="B207" s="259" t="s">
        <v>907</v>
      </c>
      <c r="C207" s="292"/>
      <c r="D207" s="292"/>
      <c r="E207" s="292"/>
      <c r="F207" s="292"/>
      <c r="G207" s="125"/>
      <c r="H207" s="125"/>
      <c r="I207" s="125"/>
      <c r="J207" s="590" t="s">
        <v>205</v>
      </c>
      <c r="K207" s="761"/>
      <c r="L207" s="762"/>
      <c r="M207" s="763"/>
      <c r="N207" s="590" t="s">
        <v>205</v>
      </c>
      <c r="O207" s="761"/>
      <c r="P207" s="762"/>
      <c r="Q207" s="763"/>
      <c r="R207" s="125"/>
      <c r="S207" s="125"/>
      <c r="T207" s="125"/>
      <c r="U207" s="125"/>
      <c r="V207" s="589"/>
      <c r="W207" s="589"/>
      <c r="X207" s="589"/>
      <c r="Y207" s="589"/>
      <c r="Z207" s="589"/>
      <c r="AA207" s="589"/>
      <c r="AB207" s="589"/>
      <c r="AC207" s="589"/>
      <c r="AD207" s="589"/>
      <c r="AE207" s="589"/>
      <c r="AF207" s="589"/>
      <c r="AG207" s="589"/>
      <c r="AH207" s="125"/>
      <c r="AI207" s="125"/>
      <c r="AJ207" s="125"/>
      <c r="AK207" s="125"/>
      <c r="AL207" s="125"/>
    </row>
    <row r="208" spans="1:38" s="2" customFormat="1" ht="12.75" customHeight="1">
      <c r="A208" s="125"/>
      <c r="B208" s="292"/>
      <c r="C208" s="292"/>
      <c r="D208" s="292"/>
      <c r="E208" s="292"/>
      <c r="F208" s="292"/>
      <c r="G208" s="125"/>
      <c r="H208" s="125"/>
      <c r="I208" s="125"/>
      <c r="J208" s="125"/>
      <c r="K208" s="125"/>
      <c r="L208" s="125"/>
      <c r="M208" s="125"/>
      <c r="N208" s="125"/>
      <c r="O208" s="125"/>
      <c r="P208" s="125"/>
      <c r="Q208" s="125"/>
      <c r="R208" s="125"/>
      <c r="S208" s="125"/>
      <c r="T208" s="125"/>
      <c r="U208" s="125"/>
      <c r="V208" s="589"/>
      <c r="W208" s="589"/>
      <c r="X208" s="589"/>
      <c r="Y208" s="589"/>
      <c r="Z208" s="589"/>
      <c r="AA208" s="589"/>
      <c r="AB208" s="589"/>
      <c r="AC208" s="589"/>
      <c r="AD208" s="589"/>
      <c r="AE208" s="589"/>
      <c r="AF208" s="589"/>
      <c r="AG208" s="589"/>
      <c r="AH208" s="125"/>
      <c r="AI208" s="125"/>
      <c r="AJ208" s="125"/>
      <c r="AK208" s="125"/>
      <c r="AL208" s="125"/>
    </row>
    <row r="209" spans="1:38" s="2" customFormat="1" ht="12.75" customHeight="1">
      <c r="A209" s="125"/>
      <c r="B209" s="133" t="s">
        <v>998</v>
      </c>
      <c r="C209" s="265"/>
      <c r="D209" s="265"/>
      <c r="E209" s="265"/>
      <c r="F209" s="265"/>
      <c r="G209" s="125"/>
      <c r="H209" s="125"/>
      <c r="I209" s="125"/>
      <c r="J209" s="138" t="s">
        <v>205</v>
      </c>
      <c r="K209" s="761"/>
      <c r="L209" s="762"/>
      <c r="M209" s="763"/>
      <c r="N209" s="138" t="s">
        <v>205</v>
      </c>
      <c r="O209" s="761"/>
      <c r="P209" s="762"/>
      <c r="Q209" s="763"/>
      <c r="R209" s="125"/>
      <c r="S209" s="125"/>
      <c r="T209" s="125"/>
      <c r="U209" s="125"/>
      <c r="V209" s="135"/>
      <c r="W209" s="135"/>
      <c r="X209" s="135"/>
      <c r="Y209" s="135"/>
      <c r="Z209" s="135"/>
      <c r="AA209" s="135"/>
      <c r="AB209" s="135"/>
      <c r="AC209" s="135"/>
      <c r="AD209" s="135"/>
      <c r="AE209" s="135"/>
      <c r="AF209" s="135"/>
      <c r="AG209" s="135"/>
      <c r="AH209" s="125"/>
      <c r="AI209" s="125"/>
      <c r="AJ209" s="125"/>
      <c r="AK209" s="125"/>
      <c r="AL209" s="125"/>
    </row>
    <row r="210" spans="1:38" s="2" customFormat="1" ht="12.75" customHeight="1">
      <c r="A210" s="125"/>
      <c r="B210" s="784" t="s">
        <v>80</v>
      </c>
      <c r="C210" s="785"/>
      <c r="D210" s="785"/>
      <c r="E210" s="785"/>
      <c r="F210" s="785"/>
      <c r="G210" s="785"/>
      <c r="H210" s="785"/>
      <c r="I210" s="785"/>
      <c r="J210" s="125"/>
      <c r="K210" s="27"/>
      <c r="L210" s="125" t="s">
        <v>78</v>
      </c>
      <c r="M210" s="125"/>
      <c r="N210" s="135"/>
      <c r="O210" s="135"/>
      <c r="P210" s="125"/>
      <c r="Q210" s="125"/>
      <c r="R210" s="125"/>
      <c r="S210" s="125"/>
      <c r="T210" s="125"/>
      <c r="U210" s="125"/>
      <c r="V210" s="135"/>
      <c r="W210" s="135"/>
      <c r="X210" s="135"/>
      <c r="Y210" s="135"/>
      <c r="Z210" s="135"/>
      <c r="AA210" s="135"/>
      <c r="AB210" s="135"/>
      <c r="AC210" s="135"/>
      <c r="AD210" s="135"/>
      <c r="AE210" s="135"/>
      <c r="AF210" s="135"/>
      <c r="AG210" s="135"/>
      <c r="AH210" s="125"/>
      <c r="AI210" s="125"/>
      <c r="AJ210" s="125"/>
      <c r="AK210" s="125"/>
      <c r="AL210" s="125"/>
    </row>
    <row r="211" spans="1:38" s="2" customFormat="1" ht="15.75" customHeight="1">
      <c r="A211" s="125"/>
      <c r="B211" s="785"/>
      <c r="C211" s="785"/>
      <c r="D211" s="785"/>
      <c r="E211" s="785"/>
      <c r="F211" s="785"/>
      <c r="G211" s="785"/>
      <c r="H211" s="785"/>
      <c r="I211" s="785"/>
      <c r="J211" s="125"/>
      <c r="K211" s="27"/>
      <c r="L211" s="125" t="s">
        <v>79</v>
      </c>
      <c r="M211" s="125"/>
      <c r="N211" s="135"/>
      <c r="O211" s="125"/>
      <c r="P211" s="125"/>
      <c r="Q211" s="125"/>
      <c r="R211" s="125"/>
      <c r="S211" s="135"/>
      <c r="T211" s="135"/>
      <c r="U211" s="135"/>
      <c r="V211" s="135"/>
      <c r="W211" s="135"/>
      <c r="X211" s="135"/>
      <c r="Y211" s="135"/>
      <c r="Z211" s="135"/>
      <c r="AA211" s="135"/>
      <c r="AB211" s="135"/>
      <c r="AC211" s="135"/>
      <c r="AD211" s="135"/>
      <c r="AE211" s="135"/>
      <c r="AF211" s="135"/>
      <c r="AG211" s="135"/>
      <c r="AH211" s="125"/>
      <c r="AI211" s="125"/>
      <c r="AJ211" s="125"/>
      <c r="AK211" s="125"/>
      <c r="AL211" s="125"/>
    </row>
    <row r="212" spans="1:38" s="2" customFormat="1" ht="15.75" customHeight="1">
      <c r="A212" s="125"/>
      <c r="B212" s="292"/>
      <c r="C212" s="292"/>
      <c r="D212" s="292"/>
      <c r="E212" s="292"/>
      <c r="F212" s="292"/>
      <c r="G212" s="125"/>
      <c r="H212" s="125"/>
      <c r="I212" s="125"/>
      <c r="J212" s="125"/>
      <c r="K212" s="27"/>
      <c r="L212" s="125" t="s">
        <v>999</v>
      </c>
      <c r="M212" s="125"/>
      <c r="N212" s="135"/>
      <c r="O212" s="125"/>
      <c r="P212" s="125"/>
      <c r="Q212" s="125"/>
      <c r="R212" s="125"/>
      <c r="S212" s="135"/>
      <c r="T212" s="135"/>
      <c r="U212" s="135"/>
      <c r="V212" s="135"/>
      <c r="W212" s="135"/>
      <c r="X212" s="135"/>
      <c r="Y212" s="135"/>
      <c r="Z212" s="135"/>
      <c r="AA212" s="135"/>
      <c r="AB212" s="135"/>
      <c r="AC212" s="135"/>
      <c r="AD212" s="135"/>
      <c r="AE212" s="135"/>
      <c r="AF212" s="135"/>
      <c r="AG212" s="135"/>
      <c r="AH212" s="125"/>
      <c r="AI212" s="125"/>
      <c r="AJ212" s="125"/>
      <c r="AK212" s="125"/>
      <c r="AL212" s="125"/>
    </row>
    <row r="213" spans="1:38" s="2" customFormat="1" ht="12.75" customHeight="1">
      <c r="A213" s="125"/>
      <c r="B213" s="135"/>
      <c r="C213" s="135"/>
      <c r="D213" s="135"/>
      <c r="E213" s="135"/>
      <c r="F213" s="135"/>
      <c r="G213" s="135"/>
      <c r="H213" s="135"/>
      <c r="I213" s="125"/>
      <c r="J213" s="138"/>
      <c r="K213" s="208"/>
      <c r="L213" s="208"/>
      <c r="M213" s="208"/>
      <c r="N213" s="138"/>
      <c r="O213" s="208"/>
      <c r="P213" s="208"/>
      <c r="Q213" s="208"/>
      <c r="R213" s="262"/>
      <c r="S213" s="125"/>
      <c r="T213" s="135"/>
      <c r="U213" s="135"/>
      <c r="V213" s="135"/>
      <c r="W213" s="135"/>
      <c r="X213" s="135"/>
      <c r="Y213" s="135"/>
      <c r="Z213" s="135"/>
      <c r="AA213" s="135"/>
      <c r="AB213" s="135"/>
      <c r="AC213" s="135"/>
      <c r="AD213" s="135"/>
      <c r="AE213" s="135"/>
      <c r="AF213" s="135"/>
      <c r="AG213" s="125"/>
      <c r="AH213" s="125"/>
      <c r="AI213" s="125"/>
      <c r="AJ213" s="125"/>
      <c r="AK213" s="125"/>
      <c r="AL213" s="125"/>
    </row>
    <row r="214" spans="1:38" s="2" customFormat="1" ht="12.75" customHeight="1">
      <c r="A214" s="89" t="s">
        <v>114</v>
      </c>
      <c r="B214" s="89"/>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row>
    <row r="215" spans="1:38" s="2" customFormat="1" ht="12.75" customHeight="1">
      <c r="A215" s="135"/>
      <c r="B215" s="135"/>
      <c r="C215" s="135"/>
      <c r="D215" s="135"/>
      <c r="E215" s="135"/>
      <c r="F215" s="135"/>
      <c r="G215" s="135"/>
      <c r="H215" s="135"/>
      <c r="I215" s="135"/>
      <c r="J215" s="135"/>
      <c r="K215" s="134"/>
      <c r="L215" s="134"/>
      <c r="M215" s="134"/>
      <c r="N215" s="135"/>
      <c r="O215" s="134"/>
      <c r="P215" s="134"/>
      <c r="Q215" s="134"/>
      <c r="R215" s="135"/>
      <c r="S215" s="135"/>
      <c r="T215" s="135"/>
      <c r="U215" s="135"/>
      <c r="V215" s="135"/>
      <c r="W215" s="135"/>
      <c r="X215" s="135"/>
      <c r="Y215" s="135"/>
      <c r="Z215" s="135"/>
      <c r="AA215" s="135"/>
      <c r="AB215" s="135"/>
      <c r="AC215" s="135"/>
      <c r="AD215" s="135"/>
      <c r="AE215" s="135"/>
      <c r="AF215" s="135"/>
      <c r="AG215" s="135"/>
      <c r="AH215" s="125"/>
      <c r="AI215" s="125"/>
      <c r="AJ215" s="125"/>
      <c r="AK215" s="125"/>
      <c r="AL215" s="125"/>
    </row>
    <row r="216" spans="1:38" s="2" customFormat="1" ht="12.75" customHeight="1">
      <c r="A216" s="135"/>
      <c r="B216" s="664" t="s">
        <v>1000</v>
      </c>
      <c r="C216" s="135"/>
      <c r="D216" s="135"/>
      <c r="E216" s="135"/>
      <c r="F216" s="135"/>
      <c r="G216" s="135"/>
      <c r="H216" s="135"/>
      <c r="I216" s="135"/>
      <c r="J216" s="135"/>
      <c r="K216" s="134"/>
      <c r="L216" s="134"/>
      <c r="M216" s="134"/>
      <c r="N216" s="135"/>
      <c r="O216" s="134"/>
      <c r="P216" s="134"/>
      <c r="Q216" s="134"/>
      <c r="R216" s="135"/>
      <c r="S216" s="135"/>
      <c r="T216" s="135"/>
      <c r="U216" s="135"/>
      <c r="V216" s="135"/>
      <c r="W216" s="135"/>
      <c r="X216" s="135"/>
      <c r="Y216" s="135"/>
      <c r="Z216" s="135"/>
      <c r="AA216" s="135"/>
      <c r="AB216" s="135"/>
      <c r="AC216" s="135"/>
      <c r="AD216" s="125"/>
      <c r="AE216" s="125"/>
      <c r="AF216" s="125"/>
      <c r="AG216" s="125"/>
      <c r="AH216" s="125"/>
      <c r="AI216" s="125"/>
      <c r="AJ216" s="125"/>
      <c r="AK216" s="125"/>
      <c r="AL216" s="125"/>
    </row>
    <row r="217" spans="1:38" s="2" customFormat="1" ht="12.75" customHeight="1">
      <c r="A217" s="135"/>
      <c r="B217" s="135" t="s">
        <v>144</v>
      </c>
      <c r="C217" s="135"/>
      <c r="D217" s="135"/>
      <c r="E217" s="135"/>
      <c r="F217" s="135"/>
      <c r="G217" s="135"/>
      <c r="H217" s="759" t="s">
        <v>50</v>
      </c>
      <c r="I217" s="760"/>
      <c r="J217" s="760"/>
      <c r="K217" s="204" t="s">
        <v>49</v>
      </c>
      <c r="L217" s="134"/>
      <c r="M217" s="134"/>
      <c r="N217" s="135"/>
      <c r="O217" s="134"/>
      <c r="P217" s="134"/>
      <c r="Q217" s="134"/>
      <c r="R217" s="135"/>
      <c r="S217" s="135"/>
      <c r="T217" s="135"/>
      <c r="U217" s="135"/>
      <c r="V217" s="135"/>
      <c r="W217" s="135"/>
      <c r="X217" s="135"/>
      <c r="Y217" s="135"/>
      <c r="Z217" s="135"/>
      <c r="AA217" s="135"/>
      <c r="AB217" s="135"/>
      <c r="AC217" s="135"/>
      <c r="AD217" s="125"/>
      <c r="AE217" s="125"/>
      <c r="AF217" s="125"/>
      <c r="AG217" s="125"/>
      <c r="AH217" s="125"/>
      <c r="AI217" s="125"/>
      <c r="AJ217" s="125"/>
      <c r="AK217" s="125"/>
      <c r="AL217" s="125"/>
    </row>
    <row r="218" spans="1:38" s="2" customFormat="1" ht="12.75" customHeight="1">
      <c r="A218" s="135"/>
      <c r="B218" s="135"/>
      <c r="C218" s="135"/>
      <c r="D218" s="135"/>
      <c r="E218" s="135"/>
      <c r="F218" s="135"/>
      <c r="G218" s="125"/>
      <c r="H218" s="125"/>
      <c r="I218" s="125"/>
      <c r="J218" s="125"/>
      <c r="K218" s="125"/>
      <c r="L218" s="125"/>
      <c r="M218" s="125"/>
      <c r="N218" s="135"/>
      <c r="O218" s="134"/>
      <c r="P218" s="134"/>
      <c r="Q218" s="134"/>
      <c r="R218" s="135"/>
      <c r="S218" s="135"/>
      <c r="T218" s="135"/>
      <c r="U218" s="135"/>
      <c r="V218" s="135"/>
      <c r="W218" s="135"/>
      <c r="X218" s="135"/>
      <c r="Y218" s="135"/>
      <c r="Z218" s="135"/>
      <c r="AA218" s="135"/>
      <c r="AB218" s="135"/>
      <c r="AC218" s="135"/>
      <c r="AD218" s="135"/>
      <c r="AE218" s="135"/>
      <c r="AF218" s="135"/>
      <c r="AG218" s="135"/>
      <c r="AH218" s="125"/>
      <c r="AI218" s="125"/>
      <c r="AJ218" s="125"/>
      <c r="AK218" s="125"/>
      <c r="AL218" s="125"/>
    </row>
    <row r="219" spans="1:38" s="2" customFormat="1" ht="12.75" customHeight="1">
      <c r="A219" s="89" t="s">
        <v>265</v>
      </c>
      <c r="B219" s="89"/>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row>
    <row r="220" spans="1:38" s="2" customFormat="1" ht="12.75"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row>
    <row r="221" spans="1:38" s="2" customFormat="1" ht="12.75" customHeight="1">
      <c r="A221" s="125"/>
      <c r="B221" s="786" t="s">
        <v>1001</v>
      </c>
      <c r="C221" s="787"/>
      <c r="D221" s="787"/>
      <c r="E221" s="787"/>
      <c r="F221" s="787"/>
      <c r="G221" s="787"/>
      <c r="H221" s="787"/>
      <c r="I221" s="787"/>
      <c r="J221" s="787"/>
      <c r="K221" s="787"/>
      <c r="L221" s="787"/>
      <c r="M221" s="787"/>
      <c r="N221" s="787"/>
      <c r="O221" s="787"/>
      <c r="P221" s="787"/>
      <c r="Q221" s="787"/>
      <c r="R221" s="787"/>
      <c r="S221" s="787"/>
      <c r="T221" s="787"/>
      <c r="U221" s="787"/>
      <c r="V221" s="787"/>
      <c r="W221" s="787"/>
      <c r="X221" s="787"/>
      <c r="Y221" s="787"/>
      <c r="Z221" s="787"/>
      <c r="AA221" s="787"/>
      <c r="AB221" s="787"/>
      <c r="AC221" s="787"/>
      <c r="AD221" s="787"/>
      <c r="AE221" s="787"/>
      <c r="AF221" s="787"/>
      <c r="AG221" s="787"/>
      <c r="AH221" s="125"/>
      <c r="AI221" s="125"/>
      <c r="AJ221" s="125"/>
      <c r="AK221" s="125"/>
      <c r="AL221" s="125"/>
    </row>
    <row r="222" spans="1:38" s="2" customFormat="1" ht="12.75" customHeight="1">
      <c r="A222" s="125"/>
      <c r="B222" s="787"/>
      <c r="C222" s="787"/>
      <c r="D222" s="787"/>
      <c r="E222" s="787"/>
      <c r="F222" s="787"/>
      <c r="G222" s="787"/>
      <c r="H222" s="787"/>
      <c r="I222" s="787"/>
      <c r="J222" s="787"/>
      <c r="K222" s="787"/>
      <c r="L222" s="787"/>
      <c r="M222" s="787"/>
      <c r="N222" s="787"/>
      <c r="O222" s="787"/>
      <c r="P222" s="787"/>
      <c r="Q222" s="787"/>
      <c r="R222" s="787"/>
      <c r="S222" s="787"/>
      <c r="T222" s="787"/>
      <c r="U222" s="787"/>
      <c r="V222" s="787"/>
      <c r="W222" s="787"/>
      <c r="X222" s="787"/>
      <c r="Y222" s="787"/>
      <c r="Z222" s="787"/>
      <c r="AA222" s="787"/>
      <c r="AB222" s="787"/>
      <c r="AC222" s="787"/>
      <c r="AD222" s="787"/>
      <c r="AE222" s="787"/>
      <c r="AF222" s="787"/>
      <c r="AG222" s="787"/>
      <c r="AH222" s="125"/>
      <c r="AI222" s="125"/>
      <c r="AJ222" s="125"/>
      <c r="AK222" s="125"/>
      <c r="AL222" s="125"/>
    </row>
    <row r="223" spans="1:38" s="2" customFormat="1" ht="12.75" customHeight="1">
      <c r="A223" s="125"/>
      <c r="B223" s="294"/>
      <c r="C223" s="294"/>
      <c r="D223" s="294"/>
      <c r="E223" s="294"/>
      <c r="F223" s="294"/>
      <c r="G223" s="294"/>
      <c r="H223" s="294"/>
      <c r="I223" s="294"/>
      <c r="J223" s="294"/>
      <c r="K223" s="294"/>
      <c r="L223" s="294"/>
      <c r="M223" s="294"/>
      <c r="N223" s="294"/>
      <c r="O223" s="294"/>
      <c r="P223" s="294"/>
      <c r="Q223" s="294"/>
      <c r="R223" s="294"/>
      <c r="S223" s="294"/>
      <c r="T223" s="294"/>
      <c r="U223" s="294"/>
      <c r="V223" s="294"/>
      <c r="W223" s="294"/>
      <c r="X223" s="294"/>
      <c r="Y223" s="294"/>
      <c r="Z223" s="294"/>
      <c r="AA223" s="294"/>
      <c r="AB223" s="294"/>
      <c r="AC223" s="294"/>
      <c r="AD223" s="294"/>
      <c r="AE223" s="294"/>
      <c r="AF223" s="294"/>
      <c r="AG223" s="294"/>
      <c r="AH223" s="125"/>
      <c r="AI223" s="125"/>
      <c r="AJ223" s="125"/>
      <c r="AK223" s="125"/>
      <c r="AL223" s="125"/>
    </row>
    <row r="224" spans="1:38" s="2" customFormat="1" ht="12.75" customHeight="1">
      <c r="A224" s="125"/>
      <c r="B224" s="134"/>
      <c r="C224" s="135"/>
      <c r="D224" s="135"/>
      <c r="E224" s="135"/>
      <c r="F224" s="135"/>
      <c r="G224" s="135"/>
      <c r="H224" s="135"/>
      <c r="I224" s="125"/>
      <c r="J224" s="125"/>
      <c r="K224" s="289" t="s">
        <v>184</v>
      </c>
      <c r="L224" s="289"/>
      <c r="M224" s="289"/>
      <c r="N224" s="289"/>
      <c r="O224" s="289" t="s">
        <v>185</v>
      </c>
      <c r="P224" s="289"/>
      <c r="Q224" s="289"/>
      <c r="R224" s="289" t="s">
        <v>266</v>
      </c>
      <c r="S224" s="289"/>
      <c r="T224" s="289"/>
      <c r="U224" s="291"/>
      <c r="V224" s="135"/>
      <c r="W224" s="135"/>
      <c r="X224" s="135"/>
      <c r="Y224" s="135"/>
      <c r="Z224" s="135"/>
      <c r="AA224" s="135"/>
      <c r="AB224" s="135"/>
      <c r="AC224" s="135"/>
      <c r="AD224" s="135"/>
      <c r="AE224" s="135"/>
      <c r="AF224" s="135"/>
      <c r="AG224" s="135"/>
      <c r="AH224" s="125"/>
      <c r="AI224" s="125"/>
      <c r="AJ224" s="125"/>
      <c r="AK224" s="125"/>
      <c r="AL224" s="125"/>
    </row>
    <row r="225" spans="1:38" s="84" customFormat="1" ht="12.75" customHeight="1">
      <c r="A225" s="295"/>
      <c r="B225" s="296"/>
      <c r="C225" s="296"/>
      <c r="D225" s="296"/>
      <c r="E225" s="296"/>
      <c r="F225" s="296"/>
      <c r="G225" s="296"/>
      <c r="H225" s="296"/>
      <c r="I225" s="295"/>
      <c r="J225" s="297"/>
      <c r="K225" s="297" t="s">
        <v>267</v>
      </c>
      <c r="L225" s="297"/>
      <c r="M225" s="27"/>
      <c r="N225" s="766"/>
      <c r="O225" s="767"/>
      <c r="P225" s="27"/>
      <c r="Q225" s="766"/>
      <c r="R225" s="767"/>
      <c r="S225" s="295"/>
      <c r="T225" s="295"/>
      <c r="U225" s="161"/>
      <c r="V225" s="161"/>
      <c r="W225" s="161"/>
      <c r="X225" s="161"/>
      <c r="Y225" s="161"/>
      <c r="Z225" s="161"/>
      <c r="AA225" s="161"/>
      <c r="AB225" s="161"/>
      <c r="AC225" s="161"/>
      <c r="AD225" s="161"/>
      <c r="AE225" s="161"/>
      <c r="AF225" s="161"/>
      <c r="AG225" s="161"/>
      <c r="AH225" s="298"/>
      <c r="AI225" s="298"/>
      <c r="AJ225" s="298"/>
      <c r="AK225" s="298"/>
      <c r="AL225" s="298"/>
    </row>
    <row r="226" spans="1:38" s="9" customFormat="1" ht="12.75" customHeight="1">
      <c r="A226" s="295"/>
      <c r="B226" s="296"/>
      <c r="C226" s="296"/>
      <c r="D226" s="296"/>
      <c r="E226" s="296"/>
      <c r="F226" s="296"/>
      <c r="G226" s="296"/>
      <c r="H226" s="296"/>
      <c r="I226" s="295"/>
      <c r="J226" s="297"/>
      <c r="K226" s="297" t="s">
        <v>454</v>
      </c>
      <c r="L226" s="297"/>
      <c r="M226" s="27"/>
      <c r="N226" s="766"/>
      <c r="O226" s="767"/>
      <c r="P226" s="27"/>
      <c r="Q226" s="311"/>
      <c r="R226" s="782" t="s">
        <v>46</v>
      </c>
      <c r="S226" s="783"/>
      <c r="T226" s="783"/>
      <c r="U226" s="783"/>
      <c r="V226" s="783"/>
      <c r="W226" s="179" t="s">
        <v>897</v>
      </c>
      <c r="X226" s="299"/>
      <c r="Y226" s="299"/>
      <c r="Z226" s="299"/>
      <c r="AA226" s="300"/>
      <c r="AB226" s="300"/>
      <c r="AC226" s="300"/>
      <c r="AD226" s="300"/>
      <c r="AE226" s="300"/>
      <c r="AF226" s="125"/>
      <c r="AG226" s="161"/>
      <c r="AH226" s="298"/>
      <c r="AI226" s="298"/>
      <c r="AJ226" s="298"/>
      <c r="AK226" s="298"/>
      <c r="AL226" s="298"/>
    </row>
    <row r="227" spans="1:38" s="84" customFormat="1" ht="12.75" customHeight="1">
      <c r="A227" s="295"/>
      <c r="B227" s="296"/>
      <c r="C227" s="296"/>
      <c r="D227" s="296"/>
      <c r="E227" s="296"/>
      <c r="F227" s="296"/>
      <c r="G227" s="296"/>
      <c r="H227" s="296"/>
      <c r="I227" s="295"/>
      <c r="J227" s="297"/>
      <c r="K227" s="297" t="s">
        <v>271</v>
      </c>
      <c r="L227" s="297"/>
      <c r="M227" s="27"/>
      <c r="N227" s="301"/>
      <c r="O227" s="296"/>
      <c r="P227" s="27"/>
      <c r="Q227" s="301"/>
      <c r="R227" s="296"/>
      <c r="S227" s="191"/>
      <c r="T227" s="295"/>
      <c r="U227" s="179"/>
      <c r="V227" s="179"/>
      <c r="W227" s="179"/>
      <c r="X227" s="179"/>
      <c r="Y227" s="179"/>
      <c r="Z227" s="179"/>
      <c r="AA227" s="179"/>
      <c r="AB227" s="302"/>
      <c r="AC227" s="302"/>
      <c r="AD227" s="302"/>
      <c r="AE227" s="125"/>
      <c r="AF227" s="125"/>
      <c r="AG227" s="161"/>
      <c r="AH227" s="298"/>
      <c r="AI227" s="298"/>
      <c r="AJ227" s="298"/>
      <c r="AK227" s="298"/>
      <c r="AL227" s="298"/>
    </row>
    <row r="228" spans="1:38" s="84" customFormat="1" ht="12.75" customHeight="1">
      <c r="A228" s="295"/>
      <c r="B228" s="296"/>
      <c r="C228" s="296"/>
      <c r="D228" s="296"/>
      <c r="E228" s="296"/>
      <c r="F228" s="296"/>
      <c r="G228" s="296"/>
      <c r="H228" s="296"/>
      <c r="I228" s="295"/>
      <c r="J228" s="297"/>
      <c r="K228" s="297" t="s">
        <v>268</v>
      </c>
      <c r="L228" s="297"/>
      <c r="M228" s="27"/>
      <c r="N228" s="301"/>
      <c r="O228" s="296"/>
      <c r="P228" s="27"/>
      <c r="Q228" s="301"/>
      <c r="R228" s="296"/>
      <c r="S228" s="27"/>
      <c r="T228" s="295"/>
      <c r="U228" s="161"/>
      <c r="V228" s="161"/>
      <c r="W228" s="161"/>
      <c r="X228" s="161"/>
      <c r="Y228" s="161"/>
      <c r="Z228" s="161"/>
      <c r="AA228" s="161"/>
      <c r="AB228" s="161"/>
      <c r="AC228" s="161"/>
      <c r="AD228" s="161"/>
      <c r="AE228" s="161"/>
      <c r="AF228" s="161"/>
      <c r="AG228" s="161"/>
      <c r="AH228" s="298"/>
      <c r="AI228" s="298"/>
      <c r="AJ228" s="298"/>
      <c r="AK228" s="298"/>
      <c r="AL228" s="298"/>
    </row>
    <row r="229" spans="1:38" s="84" customFormat="1" ht="12.75" customHeight="1">
      <c r="A229" s="295"/>
      <c r="B229" s="296"/>
      <c r="C229" s="296"/>
      <c r="D229" s="296"/>
      <c r="E229" s="296"/>
      <c r="F229" s="296"/>
      <c r="G229" s="296"/>
      <c r="H229" s="296"/>
      <c r="I229" s="295"/>
      <c r="J229" s="297"/>
      <c r="K229" s="297" t="s">
        <v>269</v>
      </c>
      <c r="L229" s="297"/>
      <c r="M229" s="27"/>
      <c r="N229" s="766"/>
      <c r="O229" s="767"/>
      <c r="P229" s="27"/>
      <c r="Q229" s="766"/>
      <c r="R229" s="767"/>
      <c r="S229" s="27"/>
      <c r="T229" s="295"/>
      <c r="U229" s="161"/>
      <c r="V229" s="161"/>
      <c r="W229" s="161"/>
      <c r="X229" s="161"/>
      <c r="Y229" s="161"/>
      <c r="Z229" s="161"/>
      <c r="AA229" s="161"/>
      <c r="AB229" s="161"/>
      <c r="AC229" s="161"/>
      <c r="AD229" s="161"/>
      <c r="AE229" s="161"/>
      <c r="AF229" s="161"/>
      <c r="AG229" s="161"/>
      <c r="AH229" s="298"/>
      <c r="AI229" s="298"/>
      <c r="AJ229" s="298"/>
      <c r="AK229" s="298"/>
      <c r="AL229" s="298"/>
    </row>
    <row r="230" spans="1:38" s="9" customFormat="1" ht="12.75">
      <c r="A230" s="295"/>
      <c r="B230" s="296"/>
      <c r="C230" s="296"/>
      <c r="D230" s="296"/>
      <c r="E230" s="296"/>
      <c r="F230" s="296"/>
      <c r="G230" s="296"/>
      <c r="H230" s="296"/>
      <c r="I230" s="295"/>
      <c r="J230" s="297"/>
      <c r="K230" s="297" t="s">
        <v>270</v>
      </c>
      <c r="L230" s="297"/>
      <c r="M230" s="27"/>
      <c r="N230" s="766"/>
      <c r="O230" s="767"/>
      <c r="P230" s="27"/>
      <c r="Q230" s="766"/>
      <c r="R230" s="767"/>
      <c r="S230" s="27"/>
      <c r="T230" s="295"/>
      <c r="U230" s="204"/>
      <c r="V230" s="204"/>
      <c r="W230" s="204"/>
      <c r="X230" s="204"/>
      <c r="Y230" s="204"/>
      <c r="Z230" s="204"/>
      <c r="AA230" s="204"/>
      <c r="AB230" s="204"/>
      <c r="AC230" s="204"/>
      <c r="AD230" s="204"/>
      <c r="AE230" s="204"/>
      <c r="AF230" s="204"/>
      <c r="AG230" s="204"/>
      <c r="AH230" s="204"/>
      <c r="AI230" s="204"/>
      <c r="AJ230" s="204"/>
      <c r="AK230" s="204"/>
      <c r="AL230" s="204"/>
    </row>
    <row r="231" spans="1:38" s="84" customFormat="1" ht="12.75" customHeight="1">
      <c r="A231" s="295"/>
      <c r="B231" s="295"/>
      <c r="C231" s="295"/>
      <c r="D231" s="295"/>
      <c r="E231" s="295"/>
      <c r="F231" s="295"/>
      <c r="G231" s="295"/>
      <c r="H231" s="295"/>
      <c r="I231" s="295"/>
      <c r="J231" s="295"/>
      <c r="K231" s="297" t="s">
        <v>898</v>
      </c>
      <c r="L231" s="297"/>
      <c r="M231" s="27"/>
      <c r="N231" s="766"/>
      <c r="O231" s="767"/>
      <c r="P231" s="27"/>
      <c r="Q231" s="766"/>
      <c r="R231" s="767"/>
      <c r="S231" s="27"/>
      <c r="T231" s="295"/>
      <c r="U231" s="303" t="s">
        <v>1002</v>
      </c>
      <c r="V231" s="161"/>
      <c r="W231" s="161"/>
      <c r="X231" s="161"/>
      <c r="Y231" s="161"/>
      <c r="Z231" s="161"/>
      <c r="AA231" s="161"/>
      <c r="AB231" s="161"/>
      <c r="AC231" s="161"/>
      <c r="AD231" s="161"/>
      <c r="AE231" s="161"/>
      <c r="AF231" s="161"/>
      <c r="AG231" s="161"/>
      <c r="AH231" s="298"/>
      <c r="AI231" s="298"/>
      <c r="AJ231" s="298"/>
      <c r="AK231" s="298"/>
      <c r="AL231" s="298"/>
    </row>
    <row r="232" spans="1:38" s="84" customFormat="1" ht="12.75" customHeight="1">
      <c r="A232" s="295"/>
      <c r="B232" s="296"/>
      <c r="C232" s="295"/>
      <c r="D232" s="295"/>
      <c r="E232" s="295"/>
      <c r="F232" s="295"/>
      <c r="G232" s="295"/>
      <c r="H232" s="295"/>
      <c r="I232" s="295"/>
      <c r="J232" s="295"/>
      <c r="K232" s="297" t="s">
        <v>128</v>
      </c>
      <c r="L232" s="297"/>
      <c r="M232" s="27"/>
      <c r="N232" s="766"/>
      <c r="O232" s="767"/>
      <c r="P232" s="27"/>
      <c r="Q232" s="764"/>
      <c r="R232" s="765"/>
      <c r="S232" s="27"/>
      <c r="T232" s="295"/>
      <c r="U232" s="125"/>
      <c r="V232" s="125"/>
      <c r="W232" s="125"/>
      <c r="X232" s="125"/>
      <c r="Y232" s="125"/>
      <c r="Z232" s="125"/>
      <c r="AA232" s="125"/>
      <c r="AB232" s="125"/>
      <c r="AC232" s="125"/>
      <c r="AD232" s="161"/>
      <c r="AE232" s="161"/>
      <c r="AF232" s="161"/>
      <c r="AG232" s="161"/>
      <c r="AH232" s="298"/>
      <c r="AI232" s="298"/>
      <c r="AJ232" s="298"/>
      <c r="AK232" s="298"/>
      <c r="AL232" s="298"/>
    </row>
    <row r="233" spans="1:38" s="84" customFormat="1" ht="12.75" customHeight="1">
      <c r="A233" s="295"/>
      <c r="B233" s="295"/>
      <c r="C233" s="295"/>
      <c r="D233" s="295"/>
      <c r="E233" s="295"/>
      <c r="F233" s="296"/>
      <c r="G233" s="295"/>
      <c r="H233" s="295"/>
      <c r="I233" s="295"/>
      <c r="J233" s="295"/>
      <c r="K233" s="297" t="s">
        <v>272</v>
      </c>
      <c r="L233" s="297"/>
      <c r="M233" s="27"/>
      <c r="N233" s="766"/>
      <c r="O233" s="767"/>
      <c r="P233" s="27"/>
      <c r="Q233" s="766"/>
      <c r="R233" s="767"/>
      <c r="S233" s="304"/>
      <c r="T233" s="295"/>
      <c r="U233" s="162"/>
      <c r="V233" s="162"/>
      <c r="W233" s="125"/>
      <c r="X233" s="125"/>
      <c r="Y233" s="125"/>
      <c r="Z233" s="125"/>
      <c r="AA233" s="162"/>
      <c r="AB233" s="162"/>
      <c r="AC233" s="162"/>
      <c r="AD233" s="162"/>
      <c r="AE233" s="162"/>
      <c r="AF233" s="162"/>
      <c r="AG233" s="162"/>
      <c r="AH233" s="298"/>
      <c r="AI233" s="298"/>
      <c r="AJ233" s="298"/>
      <c r="AK233" s="298"/>
      <c r="AL233" s="298"/>
    </row>
    <row r="234" spans="1:38" s="84" customFormat="1" ht="12.75" customHeight="1">
      <c r="A234" s="295"/>
      <c r="B234" s="298"/>
      <c r="C234" s="298"/>
      <c r="D234" s="298"/>
      <c r="E234" s="298"/>
      <c r="F234" s="298"/>
      <c r="G234" s="298"/>
      <c r="H234" s="298"/>
      <c r="I234" s="298"/>
      <c r="J234" s="298"/>
      <c r="K234" s="305" t="s">
        <v>31</v>
      </c>
      <c r="L234" s="296"/>
      <c r="M234" s="27"/>
      <c r="N234" s="766"/>
      <c r="O234" s="767"/>
      <c r="P234" s="27"/>
      <c r="Q234" s="764"/>
      <c r="R234" s="765"/>
      <c r="S234" s="306"/>
      <c r="T234" s="295"/>
      <c r="U234" s="161"/>
      <c r="V234" s="161"/>
      <c r="W234" s="161"/>
      <c r="X234" s="161"/>
      <c r="Y234" s="161"/>
      <c r="Z234" s="161"/>
      <c r="AA234" s="161"/>
      <c r="AB234" s="161"/>
      <c r="AC234" s="161"/>
      <c r="AD234" s="161"/>
      <c r="AE234" s="161"/>
      <c r="AF234" s="161"/>
      <c r="AG234" s="161"/>
      <c r="AH234" s="298"/>
      <c r="AI234" s="298"/>
      <c r="AJ234" s="298"/>
      <c r="AK234" s="298"/>
      <c r="AL234" s="298"/>
    </row>
    <row r="235" spans="1:38" s="84" customFormat="1" ht="12.75" customHeight="1">
      <c r="A235" s="296"/>
      <c r="B235" s="296"/>
      <c r="C235" s="296"/>
      <c r="D235" s="296"/>
      <c r="E235" s="296"/>
      <c r="F235" s="296"/>
      <c r="G235" s="296"/>
      <c r="H235" s="296"/>
      <c r="I235" s="295"/>
      <c r="J235" s="297"/>
      <c r="K235" s="297" t="s">
        <v>273</v>
      </c>
      <c r="L235" s="297"/>
      <c r="M235" s="27"/>
      <c r="N235" s="766"/>
      <c r="O235" s="767"/>
      <c r="P235" s="27"/>
      <c r="Q235" s="766"/>
      <c r="R235" s="767"/>
      <c r="S235" s="27"/>
      <c r="T235" s="295"/>
      <c r="U235" s="161"/>
      <c r="V235" s="161"/>
      <c r="W235" s="161"/>
      <c r="X235" s="161"/>
      <c r="Y235" s="161"/>
      <c r="Z235" s="161"/>
      <c r="AA235" s="161"/>
      <c r="AB235" s="161"/>
      <c r="AC235" s="161"/>
      <c r="AD235" s="161"/>
      <c r="AE235" s="161"/>
      <c r="AF235" s="161"/>
      <c r="AG235" s="161"/>
      <c r="AH235" s="298"/>
      <c r="AI235" s="298"/>
      <c r="AJ235" s="298"/>
      <c r="AK235" s="298"/>
      <c r="AL235" s="298"/>
    </row>
    <row r="236" spans="1:38" s="84" customFormat="1" ht="12.75" customHeight="1">
      <c r="A236" s="295"/>
      <c r="B236" s="296"/>
      <c r="C236" s="296"/>
      <c r="D236" s="296"/>
      <c r="E236" s="296"/>
      <c r="F236" s="296"/>
      <c r="G236" s="296"/>
      <c r="H236" s="296"/>
      <c r="I236" s="296"/>
      <c r="J236" s="296"/>
      <c r="K236" s="297" t="s">
        <v>274</v>
      </c>
      <c r="L236" s="296"/>
      <c r="M236" s="27"/>
      <c r="N236" s="766"/>
      <c r="O236" s="767"/>
      <c r="P236" s="27"/>
      <c r="Q236" s="764"/>
      <c r="R236" s="765"/>
      <c r="S236" s="307"/>
      <c r="T236" s="295"/>
      <c r="U236" s="161"/>
      <c r="V236" s="161"/>
      <c r="W236" s="161"/>
      <c r="X236" s="161"/>
      <c r="Y236" s="161"/>
      <c r="Z236" s="161"/>
      <c r="AA236" s="161"/>
      <c r="AB236" s="161"/>
      <c r="AC236" s="161"/>
      <c r="AD236" s="161"/>
      <c r="AE236" s="161"/>
      <c r="AF236" s="161"/>
      <c r="AG236" s="161"/>
      <c r="AH236" s="298"/>
      <c r="AI236" s="298"/>
      <c r="AJ236" s="298"/>
      <c r="AK236" s="298"/>
      <c r="AL236" s="298"/>
    </row>
    <row r="237" spans="1:38" s="84" customFormat="1" ht="12.75" customHeight="1">
      <c r="A237" s="295"/>
      <c r="B237" s="296"/>
      <c r="C237" s="296"/>
      <c r="D237" s="296"/>
      <c r="E237" s="296"/>
      <c r="F237" s="296"/>
      <c r="G237" s="296"/>
      <c r="H237" s="296"/>
      <c r="I237" s="296"/>
      <c r="J237" s="296"/>
      <c r="K237" s="297" t="s">
        <v>275</v>
      </c>
      <c r="L237" s="297"/>
      <c r="M237" s="27"/>
      <c r="N237" s="766"/>
      <c r="O237" s="767"/>
      <c r="P237" s="27"/>
      <c r="Q237" s="766"/>
      <c r="R237" s="767"/>
      <c r="S237" s="295"/>
      <c r="T237" s="295"/>
      <c r="U237" s="161"/>
      <c r="V237" s="161"/>
      <c r="W237" s="161"/>
      <c r="X237" s="161"/>
      <c r="Y237" s="161"/>
      <c r="Z237" s="161"/>
      <c r="AA237" s="161"/>
      <c r="AB237" s="161"/>
      <c r="AC237" s="161"/>
      <c r="AD237" s="161"/>
      <c r="AE237" s="161"/>
      <c r="AF237" s="161"/>
      <c r="AG237" s="161"/>
      <c r="AH237" s="298"/>
      <c r="AI237" s="298"/>
      <c r="AJ237" s="298"/>
      <c r="AK237" s="298"/>
      <c r="AL237" s="298"/>
    </row>
    <row r="238" spans="1:38" s="84" customFormat="1" ht="12.75" customHeight="1">
      <c r="A238" s="295"/>
      <c r="B238" s="296"/>
      <c r="C238" s="296"/>
      <c r="D238" s="296"/>
      <c r="E238" s="296"/>
      <c r="F238" s="296"/>
      <c r="G238" s="125"/>
      <c r="H238" s="125"/>
      <c r="I238" s="125"/>
      <c r="J238" s="125"/>
      <c r="K238" s="138" t="s">
        <v>51</v>
      </c>
      <c r="L238" s="125"/>
      <c r="M238" s="27"/>
      <c r="N238" s="766"/>
      <c r="O238" s="767"/>
      <c r="P238" s="27"/>
      <c r="Q238" s="766"/>
      <c r="R238" s="767"/>
      <c r="S238" s="308"/>
      <c r="T238" s="295"/>
      <c r="U238" s="161"/>
      <c r="V238" s="161"/>
      <c r="W238" s="161"/>
      <c r="X238" s="161"/>
      <c r="Y238" s="161"/>
      <c r="Z238" s="161"/>
      <c r="AA238" s="161"/>
      <c r="AB238" s="161"/>
      <c r="AC238" s="161"/>
      <c r="AD238" s="161"/>
      <c r="AE238" s="161"/>
      <c r="AF238" s="161"/>
      <c r="AG238" s="161"/>
      <c r="AH238" s="298"/>
      <c r="AI238" s="298"/>
      <c r="AJ238" s="298"/>
      <c r="AK238" s="298"/>
      <c r="AL238" s="298"/>
    </row>
    <row r="239" spans="1:38" s="84" customFormat="1" ht="14.25" customHeight="1">
      <c r="A239" s="295"/>
      <c r="B239" s="296"/>
      <c r="C239" s="296"/>
      <c r="D239" s="296"/>
      <c r="E239" s="296"/>
      <c r="F239" s="296"/>
      <c r="G239" s="296"/>
      <c r="H239" s="296"/>
      <c r="I239" s="296"/>
      <c r="J239" s="296"/>
      <c r="K239" s="297" t="s">
        <v>681</v>
      </c>
      <c r="L239" s="296"/>
      <c r="M239" s="27"/>
      <c r="N239" s="301"/>
      <c r="O239" s="296"/>
      <c r="P239" s="27"/>
      <c r="Q239" s="309"/>
      <c r="R239" s="309"/>
      <c r="S239" s="309"/>
      <c r="T239" s="295"/>
      <c r="U239" s="161"/>
      <c r="V239" s="310"/>
      <c r="W239" s="161"/>
      <c r="X239" s="161"/>
      <c r="Y239" s="161"/>
      <c r="Z239" s="161"/>
      <c r="AA239" s="161"/>
      <c r="AB239" s="161"/>
      <c r="AC239" s="161"/>
      <c r="AD239" s="161"/>
      <c r="AE239" s="161"/>
      <c r="AF239" s="161"/>
      <c r="AG239" s="161"/>
      <c r="AH239" s="298"/>
      <c r="AI239" s="298"/>
      <c r="AJ239" s="298"/>
      <c r="AK239" s="298"/>
      <c r="AL239" s="298"/>
    </row>
    <row r="240" spans="1:38" s="84" customFormat="1" ht="12.75" customHeight="1">
      <c r="A240" s="295"/>
      <c r="B240" s="296"/>
      <c r="C240" s="296"/>
      <c r="D240" s="296"/>
      <c r="E240" s="296"/>
      <c r="F240" s="296"/>
      <c r="G240" s="296"/>
      <c r="H240" s="296"/>
      <c r="I240" s="295"/>
      <c r="J240" s="297"/>
      <c r="K240" s="297" t="s">
        <v>455</v>
      </c>
      <c r="L240" s="297"/>
      <c r="M240" s="27"/>
      <c r="N240" s="301"/>
      <c r="O240" s="296"/>
      <c r="P240" s="27"/>
      <c r="Q240" s="301"/>
      <c r="R240" s="296"/>
      <c r="S240" s="27"/>
      <c r="T240" s="295"/>
      <c r="U240" s="311"/>
      <c r="V240" s="311"/>
      <c r="W240" s="311"/>
      <c r="X240" s="311"/>
      <c r="Y240" s="312"/>
      <c r="Z240" s="312"/>
      <c r="AA240" s="312"/>
      <c r="AB240" s="312"/>
      <c r="AC240" s="312"/>
      <c r="AD240" s="179"/>
      <c r="AE240" s="313"/>
      <c r="AF240" s="313"/>
      <c r="AG240" s="313"/>
      <c r="AH240" s="298"/>
      <c r="AI240" s="298"/>
      <c r="AJ240" s="298"/>
      <c r="AK240" s="298"/>
      <c r="AL240" s="298"/>
    </row>
    <row r="241" spans="1:38" s="84" customFormat="1" ht="12.75" customHeight="1">
      <c r="A241" s="295"/>
      <c r="B241" s="296"/>
      <c r="C241" s="296"/>
      <c r="D241" s="296"/>
      <c r="E241" s="296"/>
      <c r="F241" s="296"/>
      <c r="G241" s="296"/>
      <c r="H241" s="296"/>
      <c r="I241" s="295"/>
      <c r="J241" s="297"/>
      <c r="K241" s="297" t="s">
        <v>894</v>
      </c>
      <c r="L241" s="297"/>
      <c r="M241" s="27"/>
      <c r="N241" s="301"/>
      <c r="O241" s="296"/>
      <c r="P241" s="27"/>
      <c r="Q241" s="301"/>
      <c r="R241" s="296"/>
      <c r="S241" s="27"/>
      <c r="T241" s="295"/>
      <c r="U241" s="311"/>
      <c r="V241" s="311"/>
      <c r="W241" s="311"/>
      <c r="X241" s="311"/>
      <c r="Y241" s="312"/>
      <c r="Z241" s="312"/>
      <c r="AA241" s="312"/>
      <c r="AB241" s="312"/>
      <c r="AC241" s="312"/>
      <c r="AD241" s="179"/>
      <c r="AE241" s="313"/>
      <c r="AF241" s="313"/>
      <c r="AG241" s="313"/>
      <c r="AH241" s="298"/>
      <c r="AI241" s="298"/>
      <c r="AJ241" s="298"/>
      <c r="AK241" s="298"/>
      <c r="AL241" s="298"/>
    </row>
    <row r="242" spans="1:38" s="84" customFormat="1" ht="12.75" customHeight="1">
      <c r="A242" s="295"/>
      <c r="B242" s="296"/>
      <c r="C242" s="296"/>
      <c r="D242" s="296"/>
      <c r="E242" s="296"/>
      <c r="F242" s="296"/>
      <c r="G242" s="296"/>
      <c r="H242" s="296"/>
      <c r="I242" s="296"/>
      <c r="J242" s="296"/>
      <c r="K242" s="297" t="s">
        <v>564</v>
      </c>
      <c r="L242" s="297"/>
      <c r="M242" s="27"/>
      <c r="N242" s="766"/>
      <c r="O242" s="767"/>
      <c r="P242" s="27"/>
      <c r="Q242" s="766"/>
      <c r="R242" s="767"/>
      <c r="S242" s="27"/>
      <c r="T242" s="295"/>
      <c r="U242" s="161" t="s">
        <v>276</v>
      </c>
      <c r="V242" s="298"/>
      <c r="W242" s="298"/>
      <c r="X242" s="777"/>
      <c r="Y242" s="778"/>
      <c r="Z242" s="778"/>
      <c r="AA242" s="778"/>
      <c r="AB242" s="778"/>
      <c r="AC242" s="778"/>
      <c r="AD242" s="778"/>
      <c r="AE242" s="778"/>
      <c r="AF242" s="779"/>
      <c r="AG242" s="298"/>
      <c r="AH242" s="298"/>
      <c r="AI242" s="298"/>
      <c r="AJ242" s="298"/>
      <c r="AK242" s="298"/>
      <c r="AL242" s="298"/>
    </row>
    <row r="243" spans="1:38" s="84" customFormat="1" ht="12.75" customHeight="1">
      <c r="A243" s="191"/>
      <c r="B243" s="162"/>
      <c r="C243" s="162"/>
      <c r="D243" s="162"/>
      <c r="E243" s="162"/>
      <c r="F243" s="162"/>
      <c r="G243" s="162"/>
      <c r="H243" s="162"/>
      <c r="I243" s="162"/>
      <c r="J243" s="162"/>
      <c r="K243" s="314"/>
      <c r="L243" s="314"/>
      <c r="M243" s="191"/>
      <c r="N243" s="315"/>
      <c r="O243" s="162"/>
      <c r="P243" s="191"/>
      <c r="Q243" s="315"/>
      <c r="R243" s="162"/>
      <c r="S243" s="191"/>
      <c r="T243" s="191"/>
      <c r="U243" s="161"/>
      <c r="V243" s="298"/>
      <c r="W243" s="298"/>
      <c r="X243" s="316"/>
      <c r="Y243" s="316"/>
      <c r="Z243" s="316"/>
      <c r="AA243" s="316"/>
      <c r="AB243" s="316"/>
      <c r="AC243" s="316"/>
      <c r="AD243" s="316"/>
      <c r="AE243" s="316"/>
      <c r="AF243" s="316"/>
      <c r="AG243" s="298"/>
      <c r="AH243" s="298"/>
      <c r="AI243" s="298"/>
      <c r="AJ243" s="298"/>
      <c r="AK243" s="298"/>
      <c r="AL243" s="298"/>
    </row>
    <row r="244" spans="1:38" s="2" customFormat="1" ht="12.75" customHeight="1">
      <c r="A244" s="125"/>
      <c r="B244" s="259" t="s">
        <v>277</v>
      </c>
      <c r="C244" s="135"/>
      <c r="D244" s="135"/>
      <c r="E244" s="135"/>
      <c r="F244" s="135"/>
      <c r="G244" s="135"/>
      <c r="H244" s="135"/>
      <c r="I244" s="135"/>
      <c r="J244" s="135"/>
      <c r="K244" s="135"/>
      <c r="L244" s="135"/>
      <c r="M244" s="135"/>
      <c r="N244" s="135"/>
      <c r="O244" s="125"/>
      <c r="P244" s="138"/>
      <c r="Q244" s="138"/>
      <c r="R244" s="138"/>
      <c r="S244" s="125"/>
      <c r="T244" s="125"/>
      <c r="U244" s="138"/>
      <c r="V244" s="125"/>
      <c r="W244" s="125"/>
      <c r="X244" s="125"/>
      <c r="Y244" s="125"/>
      <c r="Z244" s="125"/>
      <c r="AA244" s="125"/>
      <c r="AB244" s="125"/>
      <c r="AC244" s="125"/>
      <c r="AD244" s="125"/>
      <c r="AE244" s="125"/>
      <c r="AF244" s="125"/>
      <c r="AG244" s="125"/>
      <c r="AH244" s="125"/>
      <c r="AI244" s="125"/>
      <c r="AJ244" s="125"/>
      <c r="AK244" s="125"/>
      <c r="AL244" s="125"/>
    </row>
    <row r="245" spans="1:38" s="2" customFormat="1" ht="12.75" customHeight="1">
      <c r="A245" s="125"/>
      <c r="B245" s="134"/>
      <c r="C245" s="134"/>
      <c r="D245" s="134"/>
      <c r="E245" s="134"/>
      <c r="F245" s="135"/>
      <c r="G245" s="135"/>
      <c r="H245" s="135"/>
      <c r="I245" s="135"/>
      <c r="J245" s="291"/>
      <c r="K245" s="289" t="s">
        <v>184</v>
      </c>
      <c r="L245" s="289"/>
      <c r="M245" s="289"/>
      <c r="N245" s="289"/>
      <c r="O245" s="317" t="s">
        <v>185</v>
      </c>
      <c r="P245" s="318"/>
      <c r="Q245" s="317"/>
      <c r="R245" s="317" t="s">
        <v>266</v>
      </c>
      <c r="S245" s="318"/>
      <c r="T245" s="317"/>
      <c r="U245" s="138"/>
      <c r="V245" s="125"/>
      <c r="W245" s="125"/>
      <c r="X245" s="125"/>
      <c r="Y245" s="125"/>
      <c r="Z245" s="125"/>
      <c r="AA245" s="125"/>
      <c r="AB245" s="125"/>
      <c r="AC245" s="125"/>
      <c r="AD245" s="125"/>
      <c r="AE245" s="125"/>
      <c r="AF245" s="125"/>
      <c r="AG245" s="125"/>
      <c r="AH245" s="125"/>
      <c r="AI245" s="125"/>
      <c r="AJ245" s="125"/>
      <c r="AK245" s="125"/>
      <c r="AL245" s="125"/>
    </row>
    <row r="246" spans="1:38" ht="12.75" customHeight="1">
      <c r="A246" s="319"/>
      <c r="B246" s="320"/>
      <c r="C246" s="320"/>
      <c r="D246" s="320"/>
      <c r="E246" s="320"/>
      <c r="F246" s="321"/>
      <c r="G246" s="773" t="s">
        <v>256</v>
      </c>
      <c r="H246" s="774"/>
      <c r="I246" s="774"/>
      <c r="J246" s="774"/>
      <c r="K246" s="774"/>
      <c r="L246" s="296"/>
      <c r="M246" s="27"/>
      <c r="N246" s="766"/>
      <c r="O246" s="767"/>
      <c r="P246" s="27"/>
      <c r="Q246" s="764"/>
      <c r="R246" s="765"/>
      <c r="S246" s="27"/>
      <c r="T246" s="764"/>
      <c r="U246" s="765"/>
      <c r="V246" s="125"/>
      <c r="W246" s="125"/>
      <c r="X246" s="125"/>
      <c r="Y246" s="125"/>
      <c r="Z246" s="125"/>
      <c r="AA246" s="125"/>
      <c r="AB246" s="125"/>
      <c r="AC246" s="125"/>
      <c r="AD246" s="125"/>
      <c r="AE246" s="125"/>
      <c r="AF246" s="125"/>
      <c r="AG246" s="125"/>
      <c r="AH246" s="226"/>
      <c r="AI246" s="564"/>
      <c r="AJ246" s="564"/>
      <c r="AK246" s="564"/>
      <c r="AL246" s="226"/>
    </row>
    <row r="247" spans="1:38" ht="12.75" customHeight="1">
      <c r="A247" s="319"/>
      <c r="B247" s="322"/>
      <c r="C247" s="322"/>
      <c r="D247" s="322"/>
      <c r="E247" s="322"/>
      <c r="F247" s="321"/>
      <c r="G247" s="773" t="s">
        <v>254</v>
      </c>
      <c r="H247" s="774"/>
      <c r="I247" s="774"/>
      <c r="J247" s="774"/>
      <c r="K247" s="774"/>
      <c r="L247" s="296"/>
      <c r="M247" s="27"/>
      <c r="N247" s="766"/>
      <c r="O247" s="767"/>
      <c r="P247" s="27"/>
      <c r="Q247" s="764"/>
      <c r="R247" s="765"/>
      <c r="S247" s="27"/>
      <c r="T247" s="764"/>
      <c r="U247" s="765"/>
      <c r="V247" s="125"/>
      <c r="W247" s="125"/>
      <c r="X247" s="125"/>
      <c r="Y247" s="125"/>
      <c r="Z247" s="125"/>
      <c r="AA247" s="125"/>
      <c r="AB247" s="125"/>
      <c r="AC247" s="125"/>
      <c r="AD247" s="125"/>
      <c r="AE247" s="125"/>
      <c r="AF247" s="125"/>
      <c r="AG247" s="125"/>
      <c r="AH247" s="226"/>
      <c r="AI247" s="564"/>
      <c r="AJ247" s="564"/>
      <c r="AK247" s="564"/>
      <c r="AL247" s="226"/>
    </row>
    <row r="248" spans="1:38" s="9" customFormat="1" ht="12.75" customHeight="1">
      <c r="A248" s="191"/>
      <c r="B248" s="162"/>
      <c r="C248" s="162"/>
      <c r="D248" s="162"/>
      <c r="E248" s="162"/>
      <c r="F248" s="162"/>
      <c r="G248" s="162"/>
      <c r="H248" s="162"/>
      <c r="I248" s="162"/>
      <c r="J248" s="162"/>
      <c r="K248" s="314"/>
      <c r="L248" s="314"/>
      <c r="M248" s="191"/>
      <c r="N248" s="315"/>
      <c r="O248" s="162"/>
      <c r="P248" s="191"/>
      <c r="Q248" s="315"/>
      <c r="R248" s="162"/>
      <c r="S248" s="191"/>
      <c r="T248" s="191"/>
      <c r="U248" s="161"/>
      <c r="V248" s="298"/>
      <c r="W248" s="298"/>
      <c r="X248" s="316"/>
      <c r="Y248" s="316"/>
      <c r="Z248" s="316"/>
      <c r="AA248" s="316"/>
      <c r="AB248" s="316"/>
      <c r="AC248" s="316"/>
      <c r="AD248" s="316"/>
      <c r="AE248" s="316"/>
      <c r="AF248" s="316"/>
      <c r="AG248" s="298"/>
      <c r="AH248" s="300"/>
      <c r="AI248" s="300"/>
      <c r="AJ248" s="300"/>
      <c r="AK248" s="300"/>
      <c r="AL248" s="300"/>
    </row>
    <row r="249" spans="1:38" s="2" customFormat="1" ht="12.75" customHeight="1">
      <c r="A249" s="118"/>
      <c r="B249" s="323" t="s">
        <v>1003</v>
      </c>
      <c r="C249" s="125"/>
      <c r="D249" s="263"/>
      <c r="E249" s="263"/>
      <c r="F249" s="263"/>
      <c r="G249" s="324"/>
      <c r="H249" s="263"/>
      <c r="I249" s="324"/>
      <c r="J249" s="324"/>
      <c r="K249" s="324"/>
      <c r="L249" s="208"/>
      <c r="M249" s="118"/>
      <c r="N249" s="118"/>
      <c r="O249" s="208"/>
      <c r="P249" s="118"/>
      <c r="Q249" s="118"/>
      <c r="R249" s="208"/>
      <c r="S249" s="118"/>
      <c r="T249" s="118"/>
      <c r="U249" s="118"/>
      <c r="V249" s="125"/>
      <c r="W249" s="125"/>
      <c r="X249" s="125"/>
      <c r="Y249" s="775" t="s">
        <v>700</v>
      </c>
      <c r="Z249" s="776"/>
      <c r="AA249" s="776"/>
      <c r="AB249" s="776"/>
      <c r="AC249" s="776"/>
      <c r="AD249" s="776"/>
      <c r="AE249" s="125"/>
      <c r="AF249" s="125"/>
      <c r="AG249" s="125"/>
      <c r="AH249" s="125"/>
      <c r="AI249" s="125"/>
      <c r="AJ249" s="125"/>
      <c r="AK249" s="125"/>
      <c r="AL249" s="125"/>
    </row>
    <row r="250" spans="1:38" s="2" customFormat="1" ht="12.75" customHeight="1">
      <c r="A250" s="125"/>
      <c r="B250" s="125"/>
      <c r="C250" s="125"/>
      <c r="D250" s="125"/>
      <c r="E250" s="125"/>
      <c r="F250" s="125"/>
      <c r="G250" s="125"/>
      <c r="H250" s="125"/>
      <c r="I250" s="125"/>
      <c r="J250" s="125"/>
      <c r="K250" s="125"/>
      <c r="L250" s="125"/>
      <c r="M250" s="125"/>
      <c r="N250" s="138"/>
      <c r="O250" s="125"/>
      <c r="P250" s="125"/>
      <c r="Q250" s="138"/>
      <c r="R250" s="125"/>
      <c r="S250" s="125"/>
      <c r="T250" s="125"/>
      <c r="U250" s="125"/>
      <c r="V250" s="125"/>
      <c r="W250" s="125"/>
      <c r="X250" s="125"/>
      <c r="Y250" s="125"/>
      <c r="Z250" s="125"/>
      <c r="AA250" s="125"/>
      <c r="AB250" s="125"/>
      <c r="AC250" s="125"/>
      <c r="AD250" s="125"/>
      <c r="AE250" s="125"/>
      <c r="AF250" s="118"/>
      <c r="AG250" s="125"/>
      <c r="AH250" s="125"/>
      <c r="AI250" s="125"/>
      <c r="AJ250" s="125"/>
      <c r="AK250" s="125"/>
      <c r="AL250" s="125"/>
    </row>
    <row r="251" spans="1:38" s="2" customFormat="1" ht="15.75" customHeight="1">
      <c r="A251" s="140" t="s">
        <v>857</v>
      </c>
      <c r="B251" s="140"/>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2"/>
      <c r="AF251" s="143"/>
      <c r="AG251" s="143"/>
      <c r="AH251" s="50"/>
      <c r="AI251" s="50"/>
      <c r="AJ251" s="50"/>
      <c r="AK251" s="50"/>
      <c r="AL251" s="50"/>
    </row>
    <row r="252" spans="1:38" s="2" customFormat="1" ht="12.75" customHeight="1">
      <c r="A252" s="144"/>
      <c r="B252" s="145"/>
      <c r="C252" s="145"/>
      <c r="D252" s="146"/>
      <c r="E252" s="146"/>
      <c r="F252" s="146"/>
      <c r="G252" s="146"/>
      <c r="H252" s="146"/>
      <c r="I252" s="146"/>
      <c r="J252" s="146"/>
      <c r="K252" s="145"/>
      <c r="L252" s="145"/>
      <c r="M252" s="145"/>
      <c r="N252" s="145"/>
      <c r="O252" s="145"/>
      <c r="P252" s="145"/>
      <c r="Q252" s="145"/>
      <c r="R252" s="145"/>
      <c r="S252" s="145"/>
      <c r="T252" s="145"/>
      <c r="U252" s="145"/>
      <c r="V252" s="145"/>
      <c r="W252" s="145"/>
      <c r="X252" s="145"/>
      <c r="Y252" s="145"/>
      <c r="Z252" s="145"/>
      <c r="AA252" s="147"/>
      <c r="AB252" s="145"/>
      <c r="AC252" s="145"/>
      <c r="AD252" s="147"/>
      <c r="AE252" s="145"/>
      <c r="AF252" s="145"/>
      <c r="AG252" s="145"/>
      <c r="AH252" s="125"/>
      <c r="AI252" s="125"/>
      <c r="AJ252" s="125"/>
      <c r="AK252" s="125"/>
      <c r="AL252" s="125"/>
    </row>
    <row r="253" spans="1:38" s="2" customFormat="1" ht="12.75" customHeight="1">
      <c r="A253" s="144"/>
      <c r="B253" s="116" t="s">
        <v>883</v>
      </c>
      <c r="C253" s="104"/>
      <c r="D253" s="104"/>
      <c r="E253" s="104"/>
      <c r="F253" s="104"/>
      <c r="G253" s="103"/>
      <c r="H253" s="103"/>
      <c r="I253" s="103"/>
      <c r="J253" s="103"/>
      <c r="K253" s="103"/>
      <c r="L253" s="103"/>
      <c r="M253" s="103"/>
      <c r="N253" s="104"/>
      <c r="O253" s="104"/>
      <c r="P253" s="104"/>
      <c r="Q253" s="104"/>
      <c r="R253" s="373"/>
      <c r="S253" s="373"/>
      <c r="T253" s="373"/>
      <c r="U253" s="373"/>
      <c r="V253" s="373"/>
      <c r="W253" s="373"/>
      <c r="X253" s="373"/>
      <c r="Y253" s="145"/>
      <c r="Z253" s="145"/>
      <c r="AA253" s="147"/>
      <c r="AB253" s="145"/>
      <c r="AC253" s="145"/>
      <c r="AD253" s="147"/>
      <c r="AE253" s="145"/>
      <c r="AF253" s="145"/>
      <c r="AG253" s="145"/>
      <c r="AH253" s="125"/>
      <c r="AI253" s="125"/>
      <c r="AJ253" s="125"/>
      <c r="AK253" s="125"/>
      <c r="AL253" s="125"/>
    </row>
    <row r="254" spans="1:38" s="2" customFormat="1" ht="12.75" customHeight="1">
      <c r="A254" s="144"/>
      <c r="B254" s="145"/>
      <c r="C254" s="145"/>
      <c r="D254" s="146"/>
      <c r="E254" s="146"/>
      <c r="F254" s="146"/>
      <c r="G254" s="146"/>
      <c r="H254" s="146"/>
      <c r="I254" s="146"/>
      <c r="J254" s="146"/>
      <c r="K254" s="145"/>
      <c r="L254" s="145"/>
      <c r="M254" s="145"/>
      <c r="N254" s="145"/>
      <c r="O254" s="145"/>
      <c r="P254" s="145"/>
      <c r="Q254" s="145"/>
      <c r="R254" s="145"/>
      <c r="S254" s="145"/>
      <c r="T254" s="145"/>
      <c r="U254" s="145"/>
      <c r="V254" s="145"/>
      <c r="W254" s="145"/>
      <c r="X254" s="145"/>
      <c r="Y254" s="145"/>
      <c r="Z254" s="145"/>
      <c r="AA254" s="147"/>
      <c r="AB254" s="145"/>
      <c r="AC254" s="145"/>
      <c r="AD254" s="147"/>
      <c r="AE254" s="145"/>
      <c r="AF254" s="145"/>
      <c r="AG254" s="145"/>
      <c r="AH254" s="125"/>
      <c r="AI254" s="125"/>
      <c r="AJ254" s="125"/>
      <c r="AK254" s="125"/>
      <c r="AL254" s="125"/>
    </row>
    <row r="255" spans="1:38" s="357" customFormat="1" ht="15" customHeight="1">
      <c r="A255" s="354"/>
      <c r="B255" s="375" t="s">
        <v>858</v>
      </c>
      <c r="C255" s="376"/>
      <c r="D255" s="376"/>
      <c r="E255" s="376"/>
      <c r="F255" s="376"/>
      <c r="G255" s="376"/>
      <c r="H255" s="376"/>
      <c r="I255" s="376"/>
      <c r="J255" s="376"/>
      <c r="K255" s="376"/>
      <c r="L255" s="376"/>
      <c r="M255" s="376"/>
      <c r="N255" s="376"/>
      <c r="O255" s="376"/>
      <c r="P255" s="376"/>
      <c r="Q255" s="376"/>
      <c r="R255" s="376"/>
      <c r="S255" s="376"/>
      <c r="T255" s="376"/>
      <c r="U255" s="376"/>
      <c r="V255" s="355"/>
      <c r="W255" s="355"/>
      <c r="X255" s="355"/>
      <c r="Y255" s="355"/>
      <c r="Z255" s="355"/>
      <c r="AA255" s="356"/>
      <c r="AB255" s="355"/>
      <c r="AC255" s="355"/>
      <c r="AD255" s="356"/>
      <c r="AE255" s="355"/>
      <c r="AF255" s="355"/>
      <c r="AG255" s="355"/>
      <c r="AH255" s="311"/>
      <c r="AI255" s="311"/>
      <c r="AJ255" s="311"/>
      <c r="AK255" s="311"/>
      <c r="AL255" s="311"/>
    </row>
    <row r="256" spans="1:38" s="2" customFormat="1" ht="12.75" customHeight="1">
      <c r="A256" s="144"/>
      <c r="B256" s="145" t="s">
        <v>1004</v>
      </c>
      <c r="C256" s="145"/>
      <c r="D256" s="146"/>
      <c r="E256" s="146"/>
      <c r="F256" s="146"/>
      <c r="G256" s="146"/>
      <c r="H256" s="146"/>
      <c r="I256" s="146"/>
      <c r="J256" s="146"/>
      <c r="K256" s="145"/>
      <c r="L256" s="145"/>
      <c r="M256" s="145"/>
      <c r="N256" s="145"/>
      <c r="O256" s="145"/>
      <c r="P256" s="145"/>
      <c r="Q256" s="145"/>
      <c r="R256" s="145"/>
      <c r="S256" s="145"/>
      <c r="T256" s="145"/>
      <c r="U256" s="145"/>
      <c r="V256" s="145"/>
      <c r="W256" s="145"/>
      <c r="X256" s="145"/>
      <c r="Y256" s="145"/>
      <c r="Z256" s="145"/>
      <c r="AA256" s="147"/>
      <c r="AB256" s="145"/>
      <c r="AC256" s="145"/>
      <c r="AD256" s="147"/>
      <c r="AE256" s="145"/>
      <c r="AF256" s="145"/>
      <c r="AG256" s="145"/>
      <c r="AH256" s="125"/>
      <c r="AI256" s="125"/>
      <c r="AJ256" s="125"/>
      <c r="AK256" s="125"/>
      <c r="AL256" s="125"/>
    </row>
    <row r="257" spans="1:38" s="2" customFormat="1" ht="12.75" customHeight="1">
      <c r="A257" s="144"/>
      <c r="B257" s="148"/>
      <c r="C257" s="149"/>
      <c r="D257" s="148" t="s">
        <v>443</v>
      </c>
      <c r="E257" s="148"/>
      <c r="F257" s="149"/>
      <c r="G257" s="148" t="s">
        <v>93</v>
      </c>
      <c r="H257" s="146"/>
      <c r="I257" s="146"/>
      <c r="J257" s="146"/>
      <c r="K257" s="145"/>
      <c r="L257" s="145"/>
      <c r="M257" s="145"/>
      <c r="N257" s="145"/>
      <c r="O257" s="145"/>
      <c r="P257" s="145"/>
      <c r="Q257" s="145"/>
      <c r="R257" s="145"/>
      <c r="S257" s="145"/>
      <c r="T257" s="145"/>
      <c r="U257" s="145"/>
      <c r="V257" s="145"/>
      <c r="W257" s="145"/>
      <c r="X257" s="145"/>
      <c r="Y257" s="145"/>
      <c r="Z257" s="145"/>
      <c r="AA257" s="147"/>
      <c r="AB257" s="145"/>
      <c r="AC257" s="145"/>
      <c r="AD257" s="147"/>
      <c r="AE257" s="145"/>
      <c r="AF257" s="145"/>
      <c r="AG257" s="145"/>
      <c r="AH257" s="125"/>
      <c r="AI257" s="125"/>
      <c r="AJ257" s="125"/>
      <c r="AK257" s="125"/>
      <c r="AL257" s="125"/>
    </row>
    <row r="258" spans="1:38" s="2" customFormat="1" ht="12.75" customHeight="1">
      <c r="A258" s="144"/>
      <c r="B258" s="145"/>
      <c r="C258" s="145"/>
      <c r="D258" s="146"/>
      <c r="E258" s="146"/>
      <c r="F258" s="146"/>
      <c r="G258" s="146"/>
      <c r="H258" s="146"/>
      <c r="I258" s="146"/>
      <c r="J258" s="146"/>
      <c r="K258" s="145"/>
      <c r="L258" s="145"/>
      <c r="M258" s="145"/>
      <c r="N258" s="145"/>
      <c r="O258" s="145"/>
      <c r="P258" s="145"/>
      <c r="Q258" s="145"/>
      <c r="R258" s="145"/>
      <c r="S258" s="145"/>
      <c r="T258" s="145"/>
      <c r="U258" s="145"/>
      <c r="V258" s="145"/>
      <c r="W258" s="145"/>
      <c r="X258" s="145"/>
      <c r="Y258" s="145"/>
      <c r="Z258" s="145"/>
      <c r="AA258" s="147"/>
      <c r="AB258" s="145"/>
      <c r="AC258" s="145"/>
      <c r="AD258" s="147"/>
      <c r="AE258" s="145"/>
      <c r="AF258" s="145"/>
      <c r="AG258" s="145"/>
      <c r="AH258" s="125"/>
      <c r="AI258" s="125"/>
      <c r="AJ258" s="125"/>
      <c r="AK258" s="125"/>
      <c r="AL258" s="125"/>
    </row>
    <row r="259" spans="1:38" s="2" customFormat="1" ht="12.75" customHeight="1">
      <c r="A259" s="148"/>
      <c r="B259" s="148" t="s">
        <v>1005</v>
      </c>
      <c r="C259" s="150"/>
      <c r="D259" s="148"/>
      <c r="E259" s="150"/>
      <c r="F259" s="150"/>
      <c r="G259" s="150"/>
      <c r="H259" s="150"/>
      <c r="I259" s="150"/>
      <c r="J259" s="150"/>
      <c r="K259" s="148"/>
      <c r="L259" s="148"/>
      <c r="M259" s="148"/>
      <c r="N259" s="148"/>
      <c r="O259" s="148"/>
      <c r="P259" s="148"/>
      <c r="Q259" s="148"/>
      <c r="R259" s="148"/>
      <c r="S259" s="148"/>
      <c r="T259" s="148"/>
      <c r="U259" s="148"/>
      <c r="V259" s="148"/>
      <c r="W259" s="148"/>
      <c r="X259" s="148"/>
      <c r="Y259" s="148"/>
      <c r="Z259" s="148"/>
      <c r="AA259" s="148"/>
      <c r="AB259" s="148"/>
      <c r="AC259" s="151"/>
      <c r="AD259" s="148"/>
      <c r="AE259" s="148"/>
      <c r="AF259" s="152"/>
      <c r="AG259" s="148"/>
      <c r="AH259" s="125"/>
      <c r="AI259" s="125"/>
      <c r="AJ259" s="125"/>
      <c r="AK259" s="125"/>
      <c r="AL259" s="125"/>
    </row>
    <row r="260" spans="1:38" s="2" customFormat="1" ht="12.75" customHeight="1">
      <c r="A260" s="148"/>
      <c r="B260" s="148"/>
      <c r="C260" s="149"/>
      <c r="D260" s="148" t="s">
        <v>708</v>
      </c>
      <c r="E260" s="148"/>
      <c r="F260" s="149"/>
      <c r="G260" s="148" t="s">
        <v>93</v>
      </c>
      <c r="H260" s="150"/>
      <c r="I260" s="770" t="s">
        <v>862</v>
      </c>
      <c r="J260" s="770"/>
      <c r="K260" s="771" t="s">
        <v>861</v>
      </c>
      <c r="L260" s="771"/>
      <c r="M260" s="771"/>
      <c r="N260" s="771"/>
      <c r="O260" s="771"/>
      <c r="P260" s="148" t="s">
        <v>863</v>
      </c>
      <c r="Q260" s="148"/>
      <c r="R260" s="148"/>
      <c r="S260" s="148"/>
      <c r="T260" s="148"/>
      <c r="U260" s="148"/>
      <c r="V260" s="148"/>
      <c r="W260" s="148"/>
      <c r="X260" s="148"/>
      <c r="Y260" s="148"/>
      <c r="Z260" s="148"/>
      <c r="AA260" s="148"/>
      <c r="AB260" s="148"/>
      <c r="AC260" s="148"/>
      <c r="AD260" s="148"/>
      <c r="AE260" s="148"/>
      <c r="AF260" s="148"/>
      <c r="AG260" s="148"/>
      <c r="AH260" s="125"/>
      <c r="AI260" s="125"/>
      <c r="AJ260" s="125"/>
      <c r="AK260" s="125"/>
      <c r="AL260" s="125"/>
    </row>
    <row r="261" spans="1:38" s="2" customFormat="1" ht="12.75" customHeight="1">
      <c r="A261" s="148"/>
      <c r="B261" s="148"/>
      <c r="C261" s="150"/>
      <c r="D261" s="148"/>
      <c r="E261" s="148"/>
      <c r="F261" s="148"/>
      <c r="G261" s="148"/>
      <c r="H261" s="150"/>
      <c r="I261" s="150"/>
      <c r="J261" s="150"/>
      <c r="K261" s="148"/>
      <c r="L261" s="148"/>
      <c r="M261" s="148"/>
      <c r="N261" s="148"/>
      <c r="O261" s="148"/>
      <c r="P261" s="148"/>
      <c r="Q261" s="148"/>
      <c r="R261" s="148"/>
      <c r="S261" s="148"/>
      <c r="T261" s="148"/>
      <c r="U261" s="148"/>
      <c r="V261" s="148"/>
      <c r="W261" s="148"/>
      <c r="X261" s="148"/>
      <c r="Y261" s="148"/>
      <c r="Z261" s="148"/>
      <c r="AA261" s="148"/>
      <c r="AB261" s="148"/>
      <c r="AC261" s="148"/>
      <c r="AD261" s="148"/>
      <c r="AE261" s="148"/>
      <c r="AF261" s="148"/>
      <c r="AG261" s="148"/>
      <c r="AH261" s="125"/>
      <c r="AI261" s="125"/>
      <c r="AJ261" s="125"/>
      <c r="AK261" s="125"/>
      <c r="AL261" s="125"/>
    </row>
    <row r="262" spans="1:38" s="2" customFormat="1" ht="12.75" customHeight="1">
      <c r="A262" s="148"/>
      <c r="B262" s="148" t="s">
        <v>859</v>
      </c>
      <c r="C262" s="148"/>
      <c r="D262" s="148"/>
      <c r="E262" s="148"/>
      <c r="F262" s="148"/>
      <c r="G262" s="148"/>
      <c r="H262" s="150"/>
      <c r="I262" s="150"/>
      <c r="J262" s="150"/>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c r="AG262" s="148"/>
      <c r="AH262" s="125"/>
      <c r="AI262" s="125"/>
      <c r="AJ262" s="125"/>
      <c r="AK262" s="125"/>
      <c r="AL262" s="125"/>
    </row>
    <row r="263" spans="1:38" s="2" customFormat="1" ht="12.75" customHeight="1">
      <c r="A263" s="148"/>
      <c r="B263" s="149"/>
      <c r="C263" s="148" t="s">
        <v>709</v>
      </c>
      <c r="D263" s="148"/>
      <c r="E263" s="148"/>
      <c r="F263" s="148"/>
      <c r="G263" s="148"/>
      <c r="H263" s="148"/>
      <c r="I263" s="150"/>
      <c r="J263" s="150"/>
      <c r="K263" s="150"/>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148"/>
      <c r="AH263" s="125"/>
      <c r="AI263" s="125"/>
      <c r="AJ263" s="125"/>
      <c r="AK263" s="125"/>
      <c r="AL263" s="125"/>
    </row>
    <row r="264" spans="1:38" s="2" customFormat="1" ht="12.75" customHeight="1">
      <c r="A264" s="148"/>
      <c r="B264" s="149"/>
      <c r="C264" s="148" t="s">
        <v>712</v>
      </c>
      <c r="D264" s="148"/>
      <c r="E264" s="148"/>
      <c r="F264" s="148"/>
      <c r="G264" s="148"/>
      <c r="H264" s="148"/>
      <c r="I264" s="150"/>
      <c r="J264" s="150"/>
      <c r="K264" s="150"/>
      <c r="L264" s="148"/>
      <c r="M264" s="148"/>
      <c r="N264" s="148"/>
      <c r="O264" s="148"/>
      <c r="P264" s="148"/>
      <c r="Q264" s="148"/>
      <c r="R264" s="148"/>
      <c r="S264" s="148"/>
      <c r="T264" s="148"/>
      <c r="U264" s="148"/>
      <c r="V264" s="148"/>
      <c r="W264" s="227" t="s">
        <v>713</v>
      </c>
      <c r="X264" s="227"/>
      <c r="Y264" s="227"/>
      <c r="Z264" s="227"/>
      <c r="AA264" s="227"/>
      <c r="AB264" s="227"/>
      <c r="AC264" s="227"/>
      <c r="AD264" s="227"/>
      <c r="AE264" s="148"/>
      <c r="AF264" s="148"/>
      <c r="AG264" s="148"/>
      <c r="AH264" s="125"/>
      <c r="AI264" s="125"/>
      <c r="AJ264" s="125"/>
      <c r="AK264" s="125"/>
      <c r="AL264" s="125"/>
    </row>
    <row r="265" spans="1:38" s="2" customFormat="1" ht="12.75" customHeight="1">
      <c r="A265" s="148"/>
      <c r="B265" s="148"/>
      <c r="C265" s="148"/>
      <c r="D265" s="148"/>
      <c r="E265" s="148"/>
      <c r="F265" s="148"/>
      <c r="G265" s="148"/>
      <c r="H265" s="150"/>
      <c r="I265" s="227"/>
      <c r="J265" s="227"/>
      <c r="K265" s="227"/>
      <c r="L265" s="227"/>
      <c r="M265" s="227"/>
      <c r="N265" s="227"/>
      <c r="O265" s="227"/>
      <c r="P265" s="227"/>
      <c r="Q265" s="148"/>
      <c r="R265" s="148"/>
      <c r="S265" s="148"/>
      <c r="T265" s="148"/>
      <c r="U265" s="148"/>
      <c r="V265" s="148"/>
      <c r="W265" s="148"/>
      <c r="X265" s="148"/>
      <c r="Y265" s="148"/>
      <c r="Z265" s="148"/>
      <c r="AA265" s="148"/>
      <c r="AB265" s="148"/>
      <c r="AC265" s="148"/>
      <c r="AD265" s="148"/>
      <c r="AE265" s="148"/>
      <c r="AF265" s="148"/>
      <c r="AG265" s="148"/>
      <c r="AH265" s="125"/>
      <c r="AI265" s="125"/>
      <c r="AJ265" s="125"/>
      <c r="AK265" s="125"/>
      <c r="AL265" s="125"/>
    </row>
    <row r="266" spans="1:38" s="2" customFormat="1" ht="12.75" customHeight="1">
      <c r="A266" s="148"/>
      <c r="B266" s="780" t="s">
        <v>1079</v>
      </c>
      <c r="C266" s="780"/>
      <c r="D266" s="780"/>
      <c r="E266" s="780"/>
      <c r="F266" s="780"/>
      <c r="G266" s="780"/>
      <c r="H266" s="780"/>
      <c r="I266" s="780"/>
      <c r="J266" s="780"/>
      <c r="K266" s="780"/>
      <c r="L266" s="780"/>
      <c r="M266" s="780"/>
      <c r="N266" s="780"/>
      <c r="O266" s="780"/>
      <c r="P266" s="780"/>
      <c r="Q266" s="780"/>
      <c r="R266" s="780"/>
      <c r="S266" s="780"/>
      <c r="T266" s="780"/>
      <c r="U266" s="780"/>
      <c r="V266" s="780"/>
      <c r="W266" s="780"/>
      <c r="X266" s="780"/>
      <c r="Y266" s="780"/>
      <c r="Z266" s="780"/>
      <c r="AA266" s="780"/>
      <c r="AB266" s="780"/>
      <c r="AC266" s="780"/>
      <c r="AD266" s="780"/>
      <c r="AE266" s="780"/>
      <c r="AF266" s="780"/>
      <c r="AG266" s="148"/>
      <c r="AH266" s="125"/>
      <c r="AI266" s="125"/>
      <c r="AJ266" s="125"/>
      <c r="AK266" s="125"/>
      <c r="AL266" s="125"/>
    </row>
    <row r="267" spans="1:38" s="2" customFormat="1" ht="12.75" customHeight="1">
      <c r="A267" s="148"/>
      <c r="B267" s="780"/>
      <c r="C267" s="780"/>
      <c r="D267" s="780"/>
      <c r="E267" s="780"/>
      <c r="F267" s="780"/>
      <c r="G267" s="780"/>
      <c r="H267" s="780"/>
      <c r="I267" s="780"/>
      <c r="J267" s="780"/>
      <c r="K267" s="780"/>
      <c r="L267" s="780"/>
      <c r="M267" s="780"/>
      <c r="N267" s="780"/>
      <c r="O267" s="780"/>
      <c r="P267" s="780"/>
      <c r="Q267" s="780"/>
      <c r="R267" s="780"/>
      <c r="S267" s="780"/>
      <c r="T267" s="780"/>
      <c r="U267" s="780"/>
      <c r="V267" s="780"/>
      <c r="W267" s="780"/>
      <c r="X267" s="780"/>
      <c r="Y267" s="780"/>
      <c r="Z267" s="780"/>
      <c r="AA267" s="780"/>
      <c r="AB267" s="780"/>
      <c r="AC267" s="780"/>
      <c r="AD267" s="780"/>
      <c r="AE267" s="780"/>
      <c r="AF267" s="780"/>
      <c r="AG267" s="148"/>
      <c r="AH267" s="125"/>
      <c r="AI267" s="125"/>
      <c r="AJ267" s="125"/>
      <c r="AK267" s="125"/>
      <c r="AL267" s="125"/>
    </row>
    <row r="268" spans="1:38" s="2" customFormat="1" ht="12.75" customHeight="1">
      <c r="A268" s="135"/>
      <c r="B268" s="135"/>
      <c r="C268" s="135"/>
      <c r="D268" s="135"/>
      <c r="E268" s="135"/>
      <c r="F268" s="135"/>
      <c r="G268" s="125"/>
      <c r="H268" s="125"/>
      <c r="I268" s="125"/>
      <c r="J268" s="125"/>
      <c r="K268" s="125"/>
      <c r="L268" s="125"/>
      <c r="M268" s="125"/>
      <c r="N268" s="135"/>
      <c r="O268" s="134"/>
      <c r="P268" s="134"/>
      <c r="Q268" s="134"/>
      <c r="R268" s="135"/>
      <c r="S268" s="135"/>
      <c r="T268" s="135"/>
      <c r="U268" s="135"/>
      <c r="V268" s="135"/>
      <c r="W268" s="135"/>
      <c r="X268" s="135"/>
      <c r="Y268" s="135"/>
      <c r="Z268" s="135"/>
      <c r="AA268" s="135"/>
      <c r="AB268" s="135"/>
      <c r="AC268" s="135"/>
      <c r="AD268" s="135"/>
      <c r="AE268" s="135"/>
      <c r="AF268" s="135"/>
      <c r="AG268" s="135"/>
      <c r="AH268" s="125"/>
      <c r="AI268" s="125"/>
      <c r="AJ268" s="125"/>
      <c r="AK268" s="125"/>
      <c r="AL268" s="125"/>
    </row>
    <row r="269" spans="1:38" s="2" customFormat="1" ht="15" customHeight="1">
      <c r="A269" s="135"/>
      <c r="B269" s="375" t="s">
        <v>714</v>
      </c>
      <c r="C269" s="377"/>
      <c r="D269" s="377"/>
      <c r="E269" s="377"/>
      <c r="F269" s="377"/>
      <c r="G269" s="377"/>
      <c r="H269" s="377"/>
      <c r="I269" s="377"/>
      <c r="J269" s="377"/>
      <c r="K269" s="377"/>
      <c r="L269" s="377"/>
      <c r="M269" s="377"/>
      <c r="N269" s="377"/>
      <c r="O269" s="377"/>
      <c r="P269" s="377"/>
      <c r="Q269" s="377"/>
      <c r="R269" s="377"/>
      <c r="S269" s="377"/>
      <c r="T269" s="377"/>
      <c r="U269" s="377"/>
      <c r="V269" s="358"/>
      <c r="W269" s="358"/>
      <c r="X269" s="358"/>
      <c r="Y269" s="358"/>
      <c r="Z269" s="358"/>
      <c r="AA269" s="358"/>
      <c r="AB269" s="358"/>
      <c r="AC269" s="358"/>
      <c r="AD269" s="358"/>
      <c r="AE269" s="359"/>
      <c r="AF269" s="360"/>
      <c r="AG269" s="360"/>
      <c r="AH269" s="125"/>
      <c r="AI269" s="125"/>
      <c r="AJ269" s="125"/>
      <c r="AK269" s="125"/>
      <c r="AL269" s="125"/>
    </row>
    <row r="270" spans="1:38" s="160" customFormat="1" ht="12.75" customHeight="1">
      <c r="A270" s="154"/>
      <c r="B270" s="155" t="s">
        <v>1006</v>
      </c>
      <c r="C270" s="155"/>
      <c r="D270" s="155"/>
      <c r="E270" s="155"/>
      <c r="F270" s="155"/>
      <c r="G270" s="155"/>
      <c r="H270" s="155"/>
      <c r="I270" s="155"/>
      <c r="J270" s="155"/>
      <c r="K270" s="155"/>
      <c r="L270" s="156"/>
      <c r="M270" s="156"/>
      <c r="N270" s="156"/>
      <c r="O270" s="157"/>
      <c r="P270" s="157"/>
      <c r="Q270" s="157"/>
      <c r="R270" s="155"/>
      <c r="S270" s="158"/>
      <c r="T270" s="158"/>
      <c r="U270" s="158"/>
      <c r="V270" s="159"/>
      <c r="W270" s="158"/>
      <c r="X270" s="158"/>
      <c r="Y270" s="158"/>
      <c r="Z270" s="159"/>
      <c r="AA270" s="158"/>
      <c r="AB270" s="158"/>
      <c r="AC270" s="158"/>
      <c r="AD270" s="159"/>
      <c r="AE270" s="158"/>
      <c r="AF270" s="151"/>
      <c r="AG270" s="158"/>
      <c r="AH270" s="153"/>
      <c r="AI270" s="153"/>
      <c r="AJ270" s="153"/>
      <c r="AK270" s="153"/>
      <c r="AL270" s="153"/>
    </row>
    <row r="271" spans="1:38" s="160" customFormat="1" ht="12.75" customHeight="1">
      <c r="A271" s="154"/>
      <c r="B271" s="121"/>
      <c r="C271" s="27"/>
      <c r="D271" s="161" t="s">
        <v>443</v>
      </c>
      <c r="E271" s="161"/>
      <c r="F271" s="27"/>
      <c r="G271" s="161" t="s">
        <v>93</v>
      </c>
      <c r="H271" s="161"/>
      <c r="I271" s="161" t="s">
        <v>715</v>
      </c>
      <c r="J271" s="161"/>
      <c r="K271" s="161"/>
      <c r="L271" s="161"/>
      <c r="M271" s="161"/>
      <c r="N271" s="161"/>
      <c r="O271" s="162"/>
      <c r="P271" s="772" t="s">
        <v>713</v>
      </c>
      <c r="Q271" s="772"/>
      <c r="R271" s="772"/>
      <c r="S271" s="772"/>
      <c r="T271" s="772"/>
      <c r="U271" s="772"/>
      <c r="V271" s="772"/>
      <c r="W271" s="772"/>
      <c r="X271" s="156" t="s">
        <v>864</v>
      </c>
      <c r="Y271" s="156"/>
      <c r="Z271" s="771" t="s">
        <v>861</v>
      </c>
      <c r="AA271" s="771"/>
      <c r="AB271" s="771"/>
      <c r="AC271" s="771"/>
      <c r="AD271" s="771"/>
      <c r="AE271" s="156" t="s">
        <v>865</v>
      </c>
      <c r="AF271" s="361"/>
      <c r="AG271" s="161"/>
      <c r="AH271" s="161"/>
      <c r="AI271" s="161"/>
      <c r="AJ271" s="161"/>
      <c r="AK271" s="161"/>
      <c r="AL271" s="125"/>
    </row>
    <row r="272" spans="1:38" s="160" customFormat="1" ht="12.75" customHeight="1">
      <c r="A272" s="163"/>
      <c r="B272" s="164"/>
      <c r="C272" s="118"/>
      <c r="D272" s="165"/>
      <c r="E272" s="165"/>
      <c r="F272" s="165"/>
      <c r="G272" s="165"/>
      <c r="H272" s="165"/>
      <c r="I272" s="165"/>
      <c r="J272" s="165"/>
      <c r="K272" s="118"/>
      <c r="L272" s="166"/>
      <c r="M272" s="166"/>
      <c r="N272" s="166"/>
      <c r="O272" s="167"/>
      <c r="P272" s="167"/>
      <c r="Q272" s="167"/>
      <c r="R272" s="118"/>
      <c r="S272" s="168"/>
      <c r="T272" s="168"/>
      <c r="U272" s="168"/>
      <c r="V272" s="169"/>
      <c r="W272" s="168"/>
      <c r="X272" s="156"/>
      <c r="Y272" s="156"/>
      <c r="Z272" s="155"/>
      <c r="AA272" s="156"/>
      <c r="AB272" s="156"/>
      <c r="AC272" s="156"/>
      <c r="AD272" s="155"/>
      <c r="AE272" s="156"/>
      <c r="AF272" s="156"/>
      <c r="AG272" s="156"/>
      <c r="AH272" s="125"/>
      <c r="AI272" s="125"/>
      <c r="AJ272" s="125"/>
      <c r="AK272" s="125"/>
      <c r="AL272" s="125"/>
    </row>
    <row r="273" spans="1:38" s="2" customFormat="1" ht="12.75" customHeight="1">
      <c r="A273" s="154"/>
      <c r="B273" s="121" t="s">
        <v>716</v>
      </c>
      <c r="C273" s="157"/>
      <c r="D273" s="157"/>
      <c r="E273" s="157"/>
      <c r="F273" s="155"/>
      <c r="G273" s="155"/>
      <c r="H273" s="158"/>
      <c r="I273" s="158"/>
      <c r="J273" s="159"/>
      <c r="K273" s="155"/>
      <c r="L273" s="156"/>
      <c r="M273" s="156"/>
      <c r="N273" s="121" t="s">
        <v>717</v>
      </c>
      <c r="O273" s="155"/>
      <c r="P273" s="155"/>
      <c r="Q273" s="155"/>
      <c r="R273" s="155"/>
      <c r="S273" s="155"/>
      <c r="T273" s="155"/>
      <c r="U273" s="155"/>
      <c r="V273" s="155"/>
      <c r="W273" s="155"/>
      <c r="X273" s="156"/>
      <c r="Y273" s="156"/>
      <c r="Z273" s="155"/>
      <c r="AA273" s="156"/>
      <c r="AB273" s="156"/>
      <c r="AC273" s="156"/>
      <c r="AD273" s="155"/>
      <c r="AE273" s="156"/>
      <c r="AF273" s="156"/>
      <c r="AG273" s="156"/>
      <c r="AH273" s="125"/>
      <c r="AI273" s="125"/>
      <c r="AJ273" s="125"/>
      <c r="AK273" s="125"/>
      <c r="AL273" s="125"/>
    </row>
    <row r="274" spans="1:38" s="174" customFormat="1" ht="12.75" customHeight="1">
      <c r="A274" s="154"/>
      <c r="B274" s="159" t="s">
        <v>718</v>
      </c>
      <c r="C274" s="170"/>
      <c r="D274" s="170"/>
      <c r="E274" s="170"/>
      <c r="F274" s="159"/>
      <c r="G274" s="158"/>
      <c r="H274" s="158"/>
      <c r="I274" s="158"/>
      <c r="J274" s="159"/>
      <c r="K274" s="155"/>
      <c r="L274" s="156"/>
      <c r="M274" s="156"/>
      <c r="N274" s="159" t="s">
        <v>718</v>
      </c>
      <c r="O274" s="171"/>
      <c r="P274" s="171"/>
      <c r="Q274" s="171"/>
      <c r="R274" s="171"/>
      <c r="S274" s="171"/>
      <c r="T274" s="171"/>
      <c r="U274" s="171"/>
      <c r="V274" s="171"/>
      <c r="W274" s="155"/>
      <c r="X274" s="172"/>
      <c r="Y274" s="172"/>
      <c r="Z274" s="172"/>
      <c r="AA274" s="172"/>
      <c r="AB274" s="172"/>
      <c r="AC274" s="172"/>
      <c r="AD274" s="172"/>
      <c r="AE274" s="172"/>
      <c r="AF274" s="172"/>
      <c r="AG274" s="172"/>
      <c r="AH274" s="173"/>
      <c r="AI274" s="173"/>
      <c r="AJ274" s="173"/>
      <c r="AK274" s="173"/>
      <c r="AL274" s="161"/>
    </row>
    <row r="275" spans="1:38" s="2" customFormat="1" ht="12.75" customHeight="1">
      <c r="A275" s="154"/>
      <c r="B275" s="154" t="s">
        <v>1016</v>
      </c>
      <c r="C275" s="157"/>
      <c r="D275" s="157"/>
      <c r="E275" s="157"/>
      <c r="F275" s="155"/>
      <c r="G275" s="158"/>
      <c r="H275" s="158"/>
      <c r="I275" s="158"/>
      <c r="J275" s="159"/>
      <c r="K275" s="155"/>
      <c r="L275" s="156"/>
      <c r="M275" s="156"/>
      <c r="N275" s="154" t="s">
        <v>1017</v>
      </c>
      <c r="O275" s="155"/>
      <c r="P275" s="155"/>
      <c r="Q275" s="155"/>
      <c r="R275" s="155"/>
      <c r="S275" s="155"/>
      <c r="T275" s="155"/>
      <c r="U275" s="155"/>
      <c r="V275" s="155"/>
      <c r="W275" s="155"/>
      <c r="X275" s="172"/>
      <c r="Y275" s="172"/>
      <c r="Z275" s="172"/>
      <c r="AA275" s="172"/>
      <c r="AB275" s="172"/>
      <c r="AC275" s="172"/>
      <c r="AD275" s="172"/>
      <c r="AE275" s="172"/>
      <c r="AF275" s="172"/>
      <c r="AG275" s="172"/>
      <c r="AH275" s="125"/>
      <c r="AI275" s="125"/>
      <c r="AJ275" s="125"/>
      <c r="AK275" s="125"/>
      <c r="AL275" s="125"/>
    </row>
    <row r="276" spans="1:38" s="2" customFormat="1" ht="12.75" customHeight="1">
      <c r="A276" s="154"/>
      <c r="B276" s="154" t="s">
        <v>1007</v>
      </c>
      <c r="C276" s="157"/>
      <c r="D276" s="157"/>
      <c r="E276" s="157"/>
      <c r="F276" s="155"/>
      <c r="G276" s="158"/>
      <c r="H276" s="158"/>
      <c r="I276" s="158"/>
      <c r="J276" s="159"/>
      <c r="K276" s="155"/>
      <c r="L276" s="156"/>
      <c r="M276" s="156"/>
      <c r="N276" s="154" t="s">
        <v>1008</v>
      </c>
      <c r="O276" s="155"/>
      <c r="P276" s="155"/>
      <c r="Q276" s="155"/>
      <c r="R276" s="155"/>
      <c r="S276" s="155"/>
      <c r="T276" s="155"/>
      <c r="U276" s="155"/>
      <c r="V276" s="155"/>
      <c r="W276" s="155"/>
      <c r="X276" s="172"/>
      <c r="Y276" s="172"/>
      <c r="Z276" s="172"/>
      <c r="AA276" s="172"/>
      <c r="AB276" s="172"/>
      <c r="AC276" s="172"/>
      <c r="AD276" s="172"/>
      <c r="AE276" s="172"/>
      <c r="AF276" s="172"/>
      <c r="AG276" s="172"/>
      <c r="AH276" s="175"/>
      <c r="AI276" s="175"/>
      <c r="AJ276" s="175"/>
      <c r="AK276" s="175"/>
      <c r="AL276" s="125"/>
    </row>
    <row r="277" spans="1:38" s="2" customFormat="1" ht="12.75" customHeight="1">
      <c r="A277" s="154"/>
      <c r="B277" s="159" t="s">
        <v>719</v>
      </c>
      <c r="C277" s="157"/>
      <c r="D277" s="157"/>
      <c r="E277" s="157"/>
      <c r="F277" s="155"/>
      <c r="G277" s="158"/>
      <c r="H277" s="158"/>
      <c r="I277" s="158"/>
      <c r="J277" s="159"/>
      <c r="K277" s="155"/>
      <c r="L277" s="156"/>
      <c r="M277" s="156"/>
      <c r="N277" s="159" t="s">
        <v>719</v>
      </c>
      <c r="O277" s="155"/>
      <c r="P277" s="155"/>
      <c r="Q277" s="155"/>
      <c r="R277" s="155"/>
      <c r="S277" s="155"/>
      <c r="T277" s="155"/>
      <c r="U277" s="155"/>
      <c r="V277" s="155"/>
      <c r="W277" s="155"/>
      <c r="X277" s="172"/>
      <c r="Y277" s="172"/>
      <c r="Z277" s="172"/>
      <c r="AA277" s="172"/>
      <c r="AB277" s="172"/>
      <c r="AC277" s="172"/>
      <c r="AD277" s="172"/>
      <c r="AE277" s="172"/>
      <c r="AF277" s="172"/>
      <c r="AG277" s="172"/>
      <c r="AH277" s="125"/>
      <c r="AI277" s="125"/>
      <c r="AJ277" s="125"/>
      <c r="AK277" s="125"/>
      <c r="AL277" s="125"/>
    </row>
    <row r="278" spans="1:38" s="2" customFormat="1" ht="12.75" customHeight="1">
      <c r="A278" s="154"/>
      <c r="B278" s="154" t="s">
        <v>1018</v>
      </c>
      <c r="C278" s="157"/>
      <c r="D278" s="157"/>
      <c r="E278" s="157"/>
      <c r="F278" s="155"/>
      <c r="G278" s="158"/>
      <c r="H278" s="158"/>
      <c r="I278" s="158"/>
      <c r="J278" s="159"/>
      <c r="K278" s="155"/>
      <c r="L278" s="156"/>
      <c r="M278" s="156"/>
      <c r="N278" s="154" t="s">
        <v>1019</v>
      </c>
      <c r="O278" s="155"/>
      <c r="P278" s="155"/>
      <c r="Q278" s="155"/>
      <c r="R278" s="155"/>
      <c r="S278" s="155"/>
      <c r="T278" s="155"/>
      <c r="U278" s="155"/>
      <c r="V278" s="155"/>
      <c r="W278" s="155"/>
      <c r="X278" s="156"/>
      <c r="Y278" s="156"/>
      <c r="Z278" s="155"/>
      <c r="AA278" s="156"/>
      <c r="AB278" s="156"/>
      <c r="AC278" s="156"/>
      <c r="AD278" s="155"/>
      <c r="AE278" s="156"/>
      <c r="AF278" s="156"/>
      <c r="AG278" s="156"/>
      <c r="AH278" s="125"/>
      <c r="AI278" s="125"/>
      <c r="AJ278" s="125"/>
      <c r="AK278" s="125"/>
      <c r="AL278" s="125"/>
    </row>
    <row r="279" spans="1:38" s="2" customFormat="1" ht="12.75" customHeight="1">
      <c r="A279" s="154"/>
      <c r="B279" s="154" t="s">
        <v>1009</v>
      </c>
      <c r="C279" s="157"/>
      <c r="D279" s="157"/>
      <c r="E279" s="157"/>
      <c r="F279" s="155"/>
      <c r="G279" s="158"/>
      <c r="H279" s="158"/>
      <c r="I279" s="158"/>
      <c r="J279" s="159"/>
      <c r="K279" s="155"/>
      <c r="L279" s="156"/>
      <c r="M279" s="156"/>
      <c r="N279" s="154" t="s">
        <v>1010</v>
      </c>
      <c r="O279" s="155"/>
      <c r="P279" s="155"/>
      <c r="Q279" s="155"/>
      <c r="R279" s="155"/>
      <c r="S279" s="155"/>
      <c r="T279" s="155"/>
      <c r="U279" s="155"/>
      <c r="V279" s="155"/>
      <c r="W279" s="155"/>
      <c r="X279" s="156"/>
      <c r="Y279" s="156"/>
      <c r="Z279" s="155"/>
      <c r="AA279" s="156"/>
      <c r="AB279" s="156"/>
      <c r="AC279" s="156"/>
      <c r="AD279" s="155"/>
      <c r="AE279" s="156"/>
      <c r="AF279" s="156"/>
      <c r="AG279" s="156"/>
      <c r="AH279" s="125"/>
      <c r="AI279" s="125"/>
      <c r="AJ279" s="125"/>
      <c r="AK279" s="125"/>
      <c r="AL279" s="125"/>
    </row>
    <row r="280" spans="1:38" s="2" customFormat="1" ht="12.75" customHeight="1">
      <c r="A280" s="155"/>
      <c r="B280" s="155"/>
      <c r="C280" s="157"/>
      <c r="D280" s="157"/>
      <c r="E280" s="157"/>
      <c r="F280" s="155"/>
      <c r="G280" s="156"/>
      <c r="H280" s="156"/>
      <c r="I280" s="156"/>
      <c r="J280" s="155"/>
      <c r="K280" s="155"/>
      <c r="L280" s="156"/>
      <c r="M280" s="156"/>
      <c r="N280" s="155"/>
      <c r="O280" s="155"/>
      <c r="P280" s="155"/>
      <c r="Q280" s="155"/>
      <c r="R280" s="155"/>
      <c r="S280" s="155"/>
      <c r="T280" s="155"/>
      <c r="U280" s="155"/>
      <c r="V280" s="155"/>
      <c r="W280" s="155"/>
      <c r="X280" s="156"/>
      <c r="Y280" s="156"/>
      <c r="Z280" s="155"/>
      <c r="AA280" s="156"/>
      <c r="AB280" s="156"/>
      <c r="AC280" s="156"/>
      <c r="AD280" s="155"/>
      <c r="AE280" s="156"/>
      <c r="AF280" s="156"/>
      <c r="AG280" s="156"/>
      <c r="AH280" s="125"/>
      <c r="AI280" s="125"/>
      <c r="AJ280" s="125"/>
      <c r="AK280" s="125"/>
      <c r="AL280" s="125"/>
    </row>
    <row r="281" spans="1:38" s="2" customFormat="1" ht="15" customHeight="1">
      <c r="A281" s="155"/>
      <c r="B281" s="375" t="s">
        <v>860</v>
      </c>
      <c r="C281" s="377"/>
      <c r="D281" s="377"/>
      <c r="E281" s="377"/>
      <c r="F281" s="377"/>
      <c r="G281" s="377"/>
      <c r="H281" s="377"/>
      <c r="I281" s="377"/>
      <c r="J281" s="377"/>
      <c r="K281" s="377"/>
      <c r="L281" s="377"/>
      <c r="M281" s="377"/>
      <c r="N281" s="377"/>
      <c r="O281" s="377"/>
      <c r="P281" s="377"/>
      <c r="Q281" s="377"/>
      <c r="R281" s="377"/>
      <c r="S281" s="377"/>
      <c r="T281" s="377"/>
      <c r="U281" s="377"/>
      <c r="V281" s="358"/>
      <c r="W281" s="358"/>
      <c r="X281" s="358"/>
      <c r="Y281" s="358"/>
      <c r="Z281" s="358"/>
      <c r="AA281" s="358"/>
      <c r="AB281" s="358"/>
      <c r="AC281" s="358"/>
      <c r="AD281" s="358"/>
      <c r="AE281" s="359"/>
      <c r="AF281" s="360"/>
      <c r="AG281" s="360"/>
      <c r="AH281" s="125"/>
      <c r="AI281" s="125"/>
      <c r="AJ281" s="125"/>
      <c r="AK281" s="125"/>
      <c r="AL281" s="125"/>
    </row>
    <row r="282" spans="1:38" s="2" customFormat="1" ht="12.75" customHeight="1">
      <c r="A282" s="148"/>
      <c r="B282" s="148" t="s">
        <v>1011</v>
      </c>
      <c r="C282" s="148"/>
      <c r="D282" s="148"/>
      <c r="E282" s="148"/>
      <c r="F282" s="148"/>
      <c r="G282" s="148"/>
      <c r="H282" s="150"/>
      <c r="I282" s="176"/>
      <c r="J282" s="176"/>
      <c r="K282" s="176"/>
      <c r="L282" s="176"/>
      <c r="M282" s="176"/>
      <c r="N282" s="176"/>
      <c r="O282" s="176"/>
      <c r="P282" s="176"/>
      <c r="Q282" s="148"/>
      <c r="R282" s="148"/>
      <c r="S282" s="148"/>
      <c r="T282" s="148"/>
      <c r="U282" s="148"/>
      <c r="V282" s="148"/>
      <c r="W282" s="148"/>
      <c r="X282" s="148"/>
      <c r="Y282" s="148"/>
      <c r="Z282" s="148"/>
      <c r="AA282" s="148"/>
      <c r="AB282" s="148"/>
      <c r="AC282" s="148"/>
      <c r="AD282" s="148"/>
      <c r="AE282" s="148"/>
      <c r="AF282" s="148"/>
      <c r="AG282" s="148"/>
      <c r="AH282" s="125"/>
      <c r="AI282" s="125"/>
      <c r="AJ282" s="125"/>
      <c r="AK282" s="125"/>
      <c r="AL282" s="285"/>
    </row>
    <row r="283" spans="1:38" s="2" customFormat="1" ht="12.75" customHeight="1">
      <c r="A283" s="148"/>
      <c r="B283" s="148" t="s">
        <v>899</v>
      </c>
      <c r="C283" s="148"/>
      <c r="D283" s="148"/>
      <c r="E283" s="148"/>
      <c r="F283" s="148"/>
      <c r="G283" s="148"/>
      <c r="H283" s="150"/>
      <c r="I283" s="176"/>
      <c r="J283" s="176"/>
      <c r="K283" s="176"/>
      <c r="L283" s="176"/>
      <c r="M283" s="176"/>
      <c r="N283" s="176"/>
      <c r="O283" s="176"/>
      <c r="P283" s="176"/>
      <c r="Q283" s="148"/>
      <c r="R283" s="148"/>
      <c r="S283" s="148"/>
      <c r="T283" s="148"/>
      <c r="U283" s="148"/>
      <c r="V283" s="148"/>
      <c r="W283" s="148"/>
      <c r="X283" s="148"/>
      <c r="Y283" s="148"/>
      <c r="Z283" s="148"/>
      <c r="AA283" s="148"/>
      <c r="AB283" s="148"/>
      <c r="AC283" s="148"/>
      <c r="AD283" s="148"/>
      <c r="AE283" s="148"/>
      <c r="AF283" s="148"/>
      <c r="AG283" s="148"/>
      <c r="AH283" s="125"/>
      <c r="AI283" s="125"/>
      <c r="AJ283" s="125"/>
      <c r="AK283" s="125"/>
      <c r="AL283" s="566"/>
    </row>
    <row r="284" spans="1:38" s="2" customFormat="1" ht="12.75" customHeight="1">
      <c r="A284" s="148"/>
      <c r="B284" s="148"/>
      <c r="C284" s="27"/>
      <c r="D284" s="161" t="s">
        <v>443</v>
      </c>
      <c r="E284" s="161"/>
      <c r="F284" s="27"/>
      <c r="G284" s="161" t="s">
        <v>93</v>
      </c>
      <c r="H284" s="125" t="s">
        <v>726</v>
      </c>
      <c r="I284" s="125"/>
      <c r="J284" s="125"/>
      <c r="K284" s="125"/>
      <c r="L284" s="125"/>
      <c r="M284" s="125"/>
      <c r="N284" s="125"/>
      <c r="O284" s="125"/>
      <c r="P284" s="125"/>
      <c r="Q284" s="781" t="s">
        <v>727</v>
      </c>
      <c r="R284" s="781"/>
      <c r="S284" s="781"/>
      <c r="T284" s="125"/>
      <c r="U284" s="125"/>
      <c r="V284" s="125"/>
      <c r="W284" s="125"/>
      <c r="X284" s="125"/>
      <c r="Y284" s="125"/>
      <c r="Z284" s="125"/>
      <c r="AA284" s="125"/>
      <c r="AB284" s="125"/>
      <c r="AC284" s="125"/>
      <c r="AD284" s="125"/>
      <c r="AE284" s="125"/>
      <c r="AF284" s="125"/>
      <c r="AG284" s="148"/>
      <c r="AH284" s="161"/>
      <c r="AI284" s="161"/>
      <c r="AJ284" s="161"/>
      <c r="AK284" s="161"/>
      <c r="AL284" s="125"/>
    </row>
    <row r="285" spans="1:38" s="2" customFormat="1" ht="12.75" customHeight="1">
      <c r="A285" s="148"/>
      <c r="B285" s="148"/>
      <c r="C285" s="148"/>
      <c r="D285" s="148"/>
      <c r="E285" s="148"/>
      <c r="F285" s="148"/>
      <c r="G285" s="148"/>
      <c r="H285" s="150"/>
      <c r="I285" s="176"/>
      <c r="J285" s="176"/>
      <c r="K285" s="176"/>
      <c r="L285" s="176"/>
      <c r="M285" s="176"/>
      <c r="N285" s="176"/>
      <c r="O285" s="176"/>
      <c r="P285" s="176"/>
      <c r="Q285" s="148"/>
      <c r="R285" s="148"/>
      <c r="S285" s="148"/>
      <c r="T285" s="148"/>
      <c r="U285" s="148"/>
      <c r="V285" s="148"/>
      <c r="W285" s="148"/>
      <c r="X285" s="148"/>
      <c r="Y285" s="148"/>
      <c r="Z285" s="148"/>
      <c r="AA285" s="148"/>
      <c r="AB285" s="148"/>
      <c r="AC285" s="148"/>
      <c r="AD285" s="148"/>
      <c r="AE285" s="148"/>
      <c r="AF285" s="148"/>
      <c r="AG285" s="148"/>
      <c r="AH285" s="125"/>
      <c r="AI285" s="125"/>
      <c r="AJ285" s="125"/>
      <c r="AK285" s="125"/>
      <c r="AL285" s="125"/>
    </row>
    <row r="286" spans="1:38" s="2" customFormat="1" ht="15">
      <c r="A286" s="89" t="s">
        <v>35</v>
      </c>
      <c r="B286" s="89"/>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row>
    <row r="287" spans="1:38" s="2" customFormat="1" ht="12.75" customHeight="1">
      <c r="A287" s="289"/>
      <c r="B287" s="291"/>
      <c r="C287" s="291"/>
      <c r="D287" s="291"/>
      <c r="E287" s="291"/>
      <c r="F287" s="291"/>
      <c r="G287" s="291"/>
      <c r="H287" s="291"/>
      <c r="I287" s="289"/>
      <c r="J287" s="289"/>
      <c r="K287" s="289"/>
      <c r="L287" s="768" t="s">
        <v>184</v>
      </c>
      <c r="M287" s="769"/>
      <c r="N287" s="769"/>
      <c r="O287" s="769"/>
      <c r="P287" s="769"/>
      <c r="Q287" s="289"/>
      <c r="R287" s="289"/>
      <c r="S287" s="289"/>
      <c r="T287" s="289"/>
      <c r="U287" s="289"/>
      <c r="V287" s="289"/>
      <c r="W287" s="291"/>
      <c r="X287" s="291"/>
      <c r="Y287" s="289"/>
      <c r="Z287" s="289"/>
      <c r="AA287" s="289"/>
      <c r="AB287" s="768" t="s">
        <v>185</v>
      </c>
      <c r="AC287" s="769"/>
      <c r="AD287" s="769"/>
      <c r="AE287" s="769"/>
      <c r="AF287" s="769"/>
      <c r="AG287" s="289"/>
      <c r="AH287" s="125"/>
      <c r="AI287" s="125"/>
      <c r="AJ287" s="125"/>
      <c r="AK287" s="125"/>
      <c r="AL287" s="125"/>
    </row>
    <row r="288" spans="1:38" s="2" customFormat="1" ht="12.75" customHeight="1">
      <c r="A288" s="125"/>
      <c r="B288" s="135"/>
      <c r="C288" s="135"/>
      <c r="D288" s="138"/>
      <c r="E288" s="135"/>
      <c r="F288" s="138"/>
      <c r="G288" s="125"/>
      <c r="H288" s="125"/>
      <c r="I288" s="125"/>
      <c r="J288" s="125"/>
      <c r="K288" s="670" t="s">
        <v>1020</v>
      </c>
      <c r="L288" s="749"/>
      <c r="M288" s="750"/>
      <c r="N288" s="750"/>
      <c r="O288" s="750"/>
      <c r="P288" s="750"/>
      <c r="Q288" s="751"/>
      <c r="R288" s="135"/>
      <c r="S288" s="135"/>
      <c r="T288" s="138"/>
      <c r="U288" s="135"/>
      <c r="V288" s="138"/>
      <c r="W288" s="138"/>
      <c r="X288" s="125"/>
      <c r="Y288" s="125"/>
      <c r="Z288" s="125"/>
      <c r="AA288" s="670" t="s">
        <v>1020</v>
      </c>
      <c r="AB288" s="749"/>
      <c r="AC288" s="750"/>
      <c r="AD288" s="750"/>
      <c r="AE288" s="750"/>
      <c r="AF288" s="750"/>
      <c r="AG288" s="751"/>
      <c r="AH288" s="125"/>
      <c r="AI288" s="125"/>
      <c r="AJ288" s="125"/>
      <c r="AK288" s="125"/>
      <c r="AL288" s="125"/>
    </row>
    <row r="289" spans="1:38" s="2" customFormat="1" ht="12.75" customHeight="1">
      <c r="A289" s="125"/>
      <c r="B289" s="135"/>
      <c r="C289" s="135"/>
      <c r="D289" s="135"/>
      <c r="E289" s="138"/>
      <c r="F289" s="138"/>
      <c r="G289" s="138"/>
      <c r="H289" s="138"/>
      <c r="I289" s="138"/>
      <c r="J289" s="138"/>
      <c r="K289" s="138" t="s">
        <v>286</v>
      </c>
      <c r="L289" s="746"/>
      <c r="M289" s="747"/>
      <c r="N289" s="747"/>
      <c r="O289" s="747"/>
      <c r="P289" s="747"/>
      <c r="Q289" s="748"/>
      <c r="R289" s="135"/>
      <c r="S289" s="135"/>
      <c r="T289" s="135"/>
      <c r="U289" s="138"/>
      <c r="V289" s="138"/>
      <c r="W289" s="135"/>
      <c r="X289" s="135"/>
      <c r="Y289" s="125"/>
      <c r="Z289" s="125"/>
      <c r="AA289" s="138" t="s">
        <v>11</v>
      </c>
      <c r="AB289" s="746"/>
      <c r="AC289" s="747"/>
      <c r="AD289" s="747"/>
      <c r="AE289" s="747"/>
      <c r="AF289" s="747"/>
      <c r="AG289" s="748"/>
      <c r="AH289" s="125"/>
      <c r="AI289" s="125"/>
      <c r="AJ289" s="125"/>
      <c r="AK289" s="125"/>
      <c r="AL289" s="125"/>
    </row>
    <row r="290" spans="1:38" s="2" customFormat="1" ht="12.75" customHeight="1">
      <c r="A290" s="125"/>
      <c r="B290" s="135"/>
      <c r="C290" s="135"/>
      <c r="D290" s="135"/>
      <c r="E290" s="138"/>
      <c r="F290" s="138"/>
      <c r="G290" s="135"/>
      <c r="H290" s="135"/>
      <c r="I290" s="125"/>
      <c r="J290" s="125"/>
      <c r="K290" s="138" t="s">
        <v>287</v>
      </c>
      <c r="L290" s="749"/>
      <c r="M290" s="750"/>
      <c r="N290" s="750"/>
      <c r="O290" s="750"/>
      <c r="P290" s="750"/>
      <c r="Q290" s="751"/>
      <c r="R290" s="135"/>
      <c r="S290" s="135"/>
      <c r="T290" s="135"/>
      <c r="U290" s="138"/>
      <c r="V290" s="138"/>
      <c r="W290" s="135"/>
      <c r="X290" s="135"/>
      <c r="Y290" s="125"/>
      <c r="Z290" s="125"/>
      <c r="AA290" s="138" t="s">
        <v>287</v>
      </c>
      <c r="AB290" s="749"/>
      <c r="AC290" s="750"/>
      <c r="AD290" s="750"/>
      <c r="AE290" s="750"/>
      <c r="AF290" s="750"/>
      <c r="AG290" s="751"/>
      <c r="AH290" s="125"/>
      <c r="AI290" s="125"/>
      <c r="AJ290" s="125"/>
      <c r="AK290" s="125"/>
      <c r="AL290" s="125"/>
    </row>
    <row r="291" spans="1:38" s="2" customFormat="1" ht="12.75">
      <c r="A291" s="125"/>
      <c r="B291" s="135"/>
      <c r="C291" s="135"/>
      <c r="D291" s="135"/>
      <c r="E291" s="138"/>
      <c r="F291" s="138"/>
      <c r="G291" s="135"/>
      <c r="H291" s="135"/>
      <c r="I291" s="125"/>
      <c r="J291" s="125"/>
      <c r="K291" s="138" t="s">
        <v>12</v>
      </c>
      <c r="L291" s="746"/>
      <c r="M291" s="747"/>
      <c r="N291" s="747"/>
      <c r="O291" s="747"/>
      <c r="P291" s="747"/>
      <c r="Q291" s="748"/>
      <c r="R291" s="135"/>
      <c r="S291" s="135"/>
      <c r="T291" s="135"/>
      <c r="U291" s="138"/>
      <c r="V291" s="138"/>
      <c r="W291" s="135"/>
      <c r="X291" s="135"/>
      <c r="Y291" s="125"/>
      <c r="Z291" s="125"/>
      <c r="AA291" s="138" t="s">
        <v>12</v>
      </c>
      <c r="AB291" s="746"/>
      <c r="AC291" s="747"/>
      <c r="AD291" s="747"/>
      <c r="AE291" s="747"/>
      <c r="AF291" s="747"/>
      <c r="AG291" s="748"/>
      <c r="AH291" s="125"/>
      <c r="AI291" s="125"/>
      <c r="AJ291" s="125"/>
      <c r="AK291" s="125"/>
      <c r="AL291" s="125"/>
    </row>
    <row r="292" spans="1:38" s="2" customFormat="1" ht="12.75" customHeight="1">
      <c r="A292" s="125"/>
      <c r="B292" s="135"/>
      <c r="C292" s="135"/>
      <c r="D292" s="135"/>
      <c r="E292" s="138"/>
      <c r="F292" s="138"/>
      <c r="G292" s="135"/>
      <c r="H292" s="135"/>
      <c r="I292" s="125"/>
      <c r="J292" s="125"/>
      <c r="K292" s="670" t="s">
        <v>1012</v>
      </c>
      <c r="L292" s="749"/>
      <c r="M292" s="750"/>
      <c r="N292" s="750"/>
      <c r="O292" s="750"/>
      <c r="P292" s="750"/>
      <c r="Q292" s="751"/>
      <c r="R292" s="135"/>
      <c r="S292" s="135"/>
      <c r="T292" s="135"/>
      <c r="U292" s="138"/>
      <c r="V292" s="138"/>
      <c r="W292" s="135"/>
      <c r="X292" s="135"/>
      <c r="Y292" s="125"/>
      <c r="Z292" s="125"/>
      <c r="AA292" s="670" t="s">
        <v>1012</v>
      </c>
      <c r="AB292" s="749"/>
      <c r="AC292" s="750"/>
      <c r="AD292" s="750"/>
      <c r="AE292" s="750"/>
      <c r="AF292" s="750"/>
      <c r="AG292" s="751"/>
      <c r="AH292" s="125"/>
      <c r="AI292" s="125"/>
      <c r="AJ292" s="125"/>
      <c r="AK292" s="125"/>
      <c r="AL292" s="125"/>
    </row>
    <row r="293" spans="1:38" s="2" customFormat="1" ht="12.75" customHeight="1">
      <c r="A293" s="125"/>
      <c r="B293" s="135"/>
      <c r="C293" s="135"/>
      <c r="D293" s="135"/>
      <c r="E293" s="138"/>
      <c r="F293" s="138"/>
      <c r="G293" s="135"/>
      <c r="H293" s="135"/>
      <c r="I293" s="125"/>
      <c r="J293" s="125"/>
      <c r="K293" s="138" t="s">
        <v>289</v>
      </c>
      <c r="L293" s="746"/>
      <c r="M293" s="747"/>
      <c r="N293" s="747"/>
      <c r="O293" s="747"/>
      <c r="P293" s="747"/>
      <c r="Q293" s="748"/>
      <c r="R293" s="135"/>
      <c r="S293" s="135"/>
      <c r="T293" s="135"/>
      <c r="U293" s="138"/>
      <c r="V293" s="138"/>
      <c r="W293" s="135"/>
      <c r="X293" s="135"/>
      <c r="Y293" s="125"/>
      <c r="Z293" s="125"/>
      <c r="AA293" s="138" t="s">
        <v>289</v>
      </c>
      <c r="AB293" s="746"/>
      <c r="AC293" s="747"/>
      <c r="AD293" s="747"/>
      <c r="AE293" s="747"/>
      <c r="AF293" s="747"/>
      <c r="AG293" s="748"/>
      <c r="AH293" s="125"/>
      <c r="AI293" s="125"/>
      <c r="AJ293" s="125"/>
      <c r="AK293" s="125"/>
      <c r="AL293" s="125"/>
    </row>
    <row r="294" spans="1:38" s="2" customFormat="1" ht="12.75" customHeight="1">
      <c r="A294" s="138"/>
      <c r="B294" s="138"/>
      <c r="C294" s="138"/>
      <c r="D294" s="138"/>
      <c r="E294" s="138"/>
      <c r="F294" s="138"/>
      <c r="G294" s="138"/>
      <c r="H294" s="138"/>
      <c r="I294" s="138"/>
      <c r="J294" s="138"/>
      <c r="K294" s="305" t="s">
        <v>13</v>
      </c>
      <c r="L294" s="746"/>
      <c r="M294" s="747"/>
      <c r="N294" s="747"/>
      <c r="O294" s="747"/>
      <c r="P294" s="747"/>
      <c r="Q294" s="748"/>
      <c r="R294" s="135"/>
      <c r="S294" s="135"/>
      <c r="T294" s="135"/>
      <c r="U294" s="138"/>
      <c r="V294" s="138"/>
      <c r="W294" s="135"/>
      <c r="X294" s="135"/>
      <c r="Y294" s="125"/>
      <c r="Z294" s="125"/>
      <c r="AA294" s="305" t="s">
        <v>13</v>
      </c>
      <c r="AB294" s="746"/>
      <c r="AC294" s="747"/>
      <c r="AD294" s="747"/>
      <c r="AE294" s="747"/>
      <c r="AF294" s="747"/>
      <c r="AG294" s="748"/>
      <c r="AH294" s="125"/>
      <c r="AI294" s="125"/>
      <c r="AJ294" s="125"/>
      <c r="AK294" s="125"/>
      <c r="AL294" s="125"/>
    </row>
    <row r="295" spans="1:38" s="2" customFormat="1" ht="12.75" customHeight="1">
      <c r="A295" s="125"/>
      <c r="B295" s="135"/>
      <c r="C295" s="135"/>
      <c r="D295" s="135"/>
      <c r="E295" s="138"/>
      <c r="F295" s="138"/>
      <c r="G295" s="135"/>
      <c r="H295" s="135"/>
      <c r="I295" s="125"/>
      <c r="J295" s="125"/>
      <c r="K295" s="138" t="s">
        <v>36</v>
      </c>
      <c r="L295" s="756">
        <f>K23</f>
        <v>0</v>
      </c>
      <c r="M295" s="757"/>
      <c r="N295" s="757"/>
      <c r="O295" s="757"/>
      <c r="P295" s="757"/>
      <c r="Q295" s="758"/>
      <c r="R295" s="135"/>
      <c r="S295" s="135"/>
      <c r="T295" s="135"/>
      <c r="U295" s="138"/>
      <c r="V295" s="138"/>
      <c r="W295" s="135"/>
      <c r="X295" s="125"/>
      <c r="Y295" s="125"/>
      <c r="Z295" s="125"/>
      <c r="AA295" s="138" t="s">
        <v>36</v>
      </c>
      <c r="AB295" s="756">
        <f>AA23</f>
        <v>0</v>
      </c>
      <c r="AC295" s="757"/>
      <c r="AD295" s="757"/>
      <c r="AE295" s="757"/>
      <c r="AF295" s="757"/>
      <c r="AG295" s="758"/>
      <c r="AH295" s="125"/>
      <c r="AI295" s="125"/>
      <c r="AJ295" s="125"/>
      <c r="AK295" s="125"/>
      <c r="AL295" s="125"/>
    </row>
    <row r="296" spans="1:38" s="2" customFormat="1" ht="12.75" customHeight="1">
      <c r="A296" s="125"/>
      <c r="B296" s="134"/>
      <c r="C296" s="134"/>
      <c r="D296" s="134"/>
      <c r="E296" s="134"/>
      <c r="F296" s="134"/>
      <c r="G296" s="134"/>
      <c r="H296" s="134"/>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25"/>
      <c r="AH296" s="125"/>
      <c r="AI296" s="125"/>
      <c r="AJ296" s="125"/>
      <c r="AK296" s="125"/>
      <c r="AL296" s="125"/>
    </row>
    <row r="297" spans="1:38" ht="12.75" customHeight="1">
      <c r="A297" s="298"/>
      <c r="B297" s="325" t="s">
        <v>653</v>
      </c>
      <c r="C297" s="300"/>
      <c r="D297" s="300"/>
      <c r="E297" s="300"/>
      <c r="F297" s="300"/>
      <c r="G297" s="300"/>
      <c r="H297" s="300"/>
      <c r="I297" s="300"/>
      <c r="J297" s="300"/>
      <c r="K297" s="300"/>
      <c r="L297" s="300"/>
      <c r="M297" s="300"/>
      <c r="N297" s="298"/>
      <c r="O297" s="300"/>
      <c r="P297" s="300"/>
      <c r="Q297" s="300"/>
      <c r="R297" s="298"/>
      <c r="S297" s="300"/>
      <c r="T297" s="300"/>
      <c r="U297" s="226"/>
      <c r="V297" s="226"/>
      <c r="W297" s="759" t="s">
        <v>654</v>
      </c>
      <c r="X297" s="760"/>
      <c r="Y297" s="760"/>
      <c r="Z297" s="204" t="s">
        <v>47</v>
      </c>
      <c r="AA297" s="191"/>
      <c r="AB297" s="191"/>
      <c r="AC297" s="191"/>
      <c r="AD297" s="191"/>
      <c r="AE297" s="191"/>
      <c r="AF297" s="191"/>
      <c r="AG297" s="298"/>
      <c r="AH297" s="125"/>
      <c r="AI297" s="125"/>
      <c r="AJ297" s="125"/>
      <c r="AK297" s="125"/>
      <c r="AL297" s="125"/>
    </row>
    <row r="298" spans="1:38" s="2" customFormat="1" ht="12.75" customHeight="1">
      <c r="A298" s="125"/>
      <c r="B298" s="134"/>
      <c r="C298" s="134"/>
      <c r="D298" s="134"/>
      <c r="E298" s="134"/>
      <c r="F298" s="134"/>
      <c r="G298" s="134"/>
      <c r="H298" s="134"/>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25"/>
      <c r="AH298" s="125"/>
      <c r="AI298" s="125"/>
      <c r="AJ298" s="125"/>
      <c r="AK298" s="125"/>
      <c r="AL298" s="125"/>
    </row>
    <row r="299" spans="1:38" s="2" customFormat="1" ht="12.75" customHeight="1">
      <c r="A299" s="125"/>
      <c r="B299" s="134" t="s">
        <v>1013</v>
      </c>
      <c r="C299" s="134"/>
      <c r="D299" s="134"/>
      <c r="E299" s="134"/>
      <c r="F299" s="134"/>
      <c r="G299" s="134"/>
      <c r="H299" s="134"/>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25"/>
      <c r="AH299" s="125"/>
      <c r="AI299" s="125"/>
      <c r="AJ299" s="125"/>
      <c r="AK299" s="125"/>
      <c r="AL299" s="125"/>
    </row>
    <row r="300" spans="1:38" s="2" customFormat="1" ht="12.75" customHeight="1">
      <c r="A300" s="125"/>
      <c r="B300" s="134" t="s">
        <v>1014</v>
      </c>
      <c r="C300" s="134"/>
      <c r="D300" s="134"/>
      <c r="E300" s="134"/>
      <c r="F300" s="134"/>
      <c r="G300" s="125"/>
      <c r="H300" s="125"/>
      <c r="I300" s="125"/>
      <c r="J300" s="125"/>
      <c r="K300" s="125"/>
      <c r="L300" s="125"/>
      <c r="M300" s="125"/>
      <c r="N300" s="125"/>
      <c r="O300" s="125"/>
      <c r="P300" s="125"/>
      <c r="Q300" s="125"/>
      <c r="R300" s="125"/>
      <c r="S300" s="125"/>
      <c r="T300" s="125"/>
      <c r="U300" s="125"/>
      <c r="V300" s="125"/>
      <c r="W300" s="125"/>
      <c r="X300" s="125"/>
      <c r="Y300" s="125"/>
      <c r="Z300" s="125"/>
      <c r="AA300" s="118"/>
      <c r="AB300" s="118"/>
      <c r="AC300" s="118"/>
      <c r="AD300" s="118"/>
      <c r="AE300" s="118"/>
      <c r="AF300" s="118"/>
      <c r="AG300" s="125"/>
      <c r="AH300" s="125"/>
      <c r="AI300" s="125"/>
      <c r="AJ300" s="125"/>
      <c r="AK300" s="125"/>
      <c r="AL300" s="125"/>
    </row>
    <row r="301" spans="1:38" s="2" customFormat="1" ht="12.75" customHeight="1">
      <c r="A301" s="125"/>
      <c r="B301" s="134" t="s">
        <v>1015</v>
      </c>
      <c r="C301" s="134"/>
      <c r="D301" s="134"/>
      <c r="E301" s="134"/>
      <c r="F301" s="134"/>
      <c r="G301" s="134"/>
      <c r="H301" s="134"/>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25"/>
      <c r="AH301" s="125"/>
      <c r="AI301" s="125"/>
      <c r="AJ301" s="125"/>
      <c r="AK301" s="125"/>
      <c r="AL301" s="125"/>
    </row>
    <row r="302" spans="1:38" s="2" customFormat="1" ht="12.75"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row>
    <row r="303" spans="1:38" s="2" customFormat="1" ht="15">
      <c r="A303" s="89" t="s">
        <v>82</v>
      </c>
      <c r="B303" s="89"/>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row>
    <row r="304" spans="1:38" s="2" customFormat="1" ht="12.75">
      <c r="A304" s="155"/>
      <c r="B304" s="155"/>
      <c r="C304" s="155"/>
      <c r="D304" s="155"/>
      <c r="E304" s="155"/>
      <c r="F304" s="155"/>
      <c r="G304" s="155"/>
      <c r="H304" s="155"/>
      <c r="I304" s="155"/>
      <c r="J304" s="155"/>
      <c r="K304" s="155"/>
      <c r="L304" s="156"/>
      <c r="M304" s="156"/>
      <c r="N304" s="156"/>
      <c r="O304" s="157"/>
      <c r="P304" s="157"/>
      <c r="Q304" s="157"/>
      <c r="R304" s="155"/>
      <c r="S304" s="156"/>
      <c r="T304" s="156"/>
      <c r="U304" s="156"/>
      <c r="V304" s="155"/>
      <c r="W304" s="156"/>
      <c r="X304" s="156"/>
      <c r="Y304" s="156"/>
      <c r="Z304" s="155"/>
      <c r="AA304" s="156"/>
      <c r="AB304" s="156"/>
      <c r="AC304" s="156"/>
      <c r="AD304" s="155"/>
      <c r="AE304" s="156"/>
      <c r="AF304" s="156"/>
      <c r="AG304" s="156"/>
      <c r="AH304" s="125"/>
      <c r="AI304" s="125"/>
      <c r="AJ304" s="125"/>
      <c r="AK304" s="125"/>
      <c r="AL304" s="125"/>
    </row>
    <row r="305" spans="1:38" s="2" customFormat="1" ht="12.75" customHeight="1">
      <c r="A305" s="745" t="s">
        <v>891</v>
      </c>
      <c r="B305" s="745"/>
      <c r="C305" s="745"/>
      <c r="D305" s="745"/>
      <c r="E305" s="745"/>
      <c r="F305" s="745"/>
      <c r="G305" s="745"/>
      <c r="H305" s="745"/>
      <c r="I305" s="745"/>
      <c r="J305" s="745"/>
      <c r="K305" s="745"/>
      <c r="L305" s="745"/>
      <c r="M305" s="745"/>
      <c r="N305" s="745"/>
      <c r="O305" s="745"/>
      <c r="P305" s="745"/>
      <c r="Q305" s="745"/>
      <c r="R305" s="745"/>
      <c r="S305" s="745"/>
      <c r="T305" s="745"/>
      <c r="U305" s="745"/>
      <c r="V305" s="745"/>
      <c r="W305" s="745"/>
      <c r="X305" s="745"/>
      <c r="Y305" s="745"/>
      <c r="Z305" s="745"/>
      <c r="AA305" s="745"/>
      <c r="AB305" s="745"/>
      <c r="AC305" s="745"/>
      <c r="AD305" s="745"/>
      <c r="AE305" s="745"/>
      <c r="AF305" s="745"/>
      <c r="AG305" s="745"/>
      <c r="AH305" s="125"/>
      <c r="AI305" s="125"/>
      <c r="AJ305" s="125"/>
      <c r="AK305" s="125"/>
      <c r="AL305" s="125"/>
    </row>
    <row r="306" spans="1:38" s="2" customFormat="1" ht="12.75">
      <c r="A306" s="745"/>
      <c r="B306" s="745"/>
      <c r="C306" s="745"/>
      <c r="D306" s="745"/>
      <c r="E306" s="745"/>
      <c r="F306" s="745"/>
      <c r="G306" s="745"/>
      <c r="H306" s="745"/>
      <c r="I306" s="745"/>
      <c r="J306" s="745"/>
      <c r="K306" s="745"/>
      <c r="L306" s="745"/>
      <c r="M306" s="745"/>
      <c r="N306" s="745"/>
      <c r="O306" s="745"/>
      <c r="P306" s="745"/>
      <c r="Q306" s="745"/>
      <c r="R306" s="745"/>
      <c r="S306" s="745"/>
      <c r="T306" s="745"/>
      <c r="U306" s="745"/>
      <c r="V306" s="745"/>
      <c r="W306" s="745"/>
      <c r="X306" s="745"/>
      <c r="Y306" s="745"/>
      <c r="Z306" s="745"/>
      <c r="AA306" s="745"/>
      <c r="AB306" s="745"/>
      <c r="AC306" s="745"/>
      <c r="AD306" s="745"/>
      <c r="AE306" s="745"/>
      <c r="AF306" s="745"/>
      <c r="AG306" s="745"/>
      <c r="AH306" s="125"/>
      <c r="AI306" s="125"/>
      <c r="AJ306" s="125"/>
      <c r="AK306" s="125"/>
      <c r="AL306" s="125"/>
    </row>
    <row r="307" spans="1:38" s="2" customFormat="1" ht="12.75">
      <c r="A307" s="155"/>
      <c r="B307" s="155"/>
      <c r="C307" s="138" t="s">
        <v>205</v>
      </c>
      <c r="D307" s="761"/>
      <c r="E307" s="762"/>
      <c r="F307" s="763"/>
      <c r="G307" s="155"/>
      <c r="H307" s="155"/>
      <c r="I307" s="155"/>
      <c r="J307" s="155"/>
      <c r="K307" s="155"/>
      <c r="L307" s="156"/>
      <c r="M307" s="156"/>
      <c r="N307" s="156"/>
      <c r="O307" s="157"/>
      <c r="P307" s="157"/>
      <c r="Q307" s="157"/>
      <c r="R307" s="155"/>
      <c r="S307" s="156"/>
      <c r="T307" s="156"/>
      <c r="U307" s="156"/>
      <c r="V307" s="155"/>
      <c r="W307" s="156"/>
      <c r="X307" s="156"/>
      <c r="Y307" s="156"/>
      <c r="Z307" s="155"/>
      <c r="AA307" s="156"/>
      <c r="AB307" s="156"/>
      <c r="AC307" s="156"/>
      <c r="AD307" s="156"/>
      <c r="AE307" s="155"/>
      <c r="AF307" s="156"/>
      <c r="AG307" s="156"/>
      <c r="AH307" s="125"/>
      <c r="AI307" s="125"/>
      <c r="AJ307" s="125"/>
      <c r="AK307" s="125"/>
      <c r="AL307" s="125"/>
    </row>
    <row r="308" spans="1:38" s="2" customFormat="1" ht="12.75">
      <c r="A308" s="155"/>
      <c r="B308" s="155"/>
      <c r="C308" s="138"/>
      <c r="D308" s="155"/>
      <c r="E308" s="155"/>
      <c r="F308" s="155"/>
      <c r="G308" s="156"/>
      <c r="H308" s="156"/>
      <c r="I308" s="155"/>
      <c r="J308" s="155"/>
      <c r="K308" s="155"/>
      <c r="L308" s="156"/>
      <c r="M308" s="156"/>
      <c r="N308" s="156"/>
      <c r="O308" s="157"/>
      <c r="P308" s="157"/>
      <c r="Q308" s="157"/>
      <c r="R308" s="155"/>
      <c r="S308" s="156"/>
      <c r="T308" s="156"/>
      <c r="U308" s="156"/>
      <c r="V308" s="155"/>
      <c r="W308" s="156"/>
      <c r="X308" s="156"/>
      <c r="Y308" s="156"/>
      <c r="Z308" s="155"/>
      <c r="AA308" s="156"/>
      <c r="AB308" s="156"/>
      <c r="AC308" s="156"/>
      <c r="AD308" s="156"/>
      <c r="AE308" s="155"/>
      <c r="AF308" s="156"/>
      <c r="AG308" s="156"/>
      <c r="AH308" s="125"/>
      <c r="AI308" s="125"/>
      <c r="AJ308" s="125"/>
      <c r="AK308" s="125"/>
      <c r="AL308" s="125"/>
    </row>
    <row r="309" spans="1:38" s="2" customFormat="1" ht="15">
      <c r="A309" s="89" t="s">
        <v>640</v>
      </c>
      <c r="B309" s="89"/>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row>
    <row r="310" spans="1:38" s="30" customFormat="1" ht="13.5">
      <c r="A310" s="326"/>
      <c r="B310" s="326"/>
      <c r="C310" s="327"/>
      <c r="D310" s="327"/>
      <c r="E310" s="327"/>
      <c r="F310" s="327"/>
      <c r="G310" s="327"/>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179"/>
      <c r="AG310" s="179"/>
      <c r="AH310" s="179"/>
      <c r="AI310" s="179"/>
      <c r="AJ310" s="179"/>
      <c r="AK310" s="179"/>
      <c r="AL310" s="179"/>
    </row>
    <row r="311" spans="1:38" s="30" customFormat="1" ht="12.75">
      <c r="A311" s="328"/>
      <c r="B311" s="328" t="s">
        <v>121</v>
      </c>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79"/>
      <c r="AG311" s="179"/>
      <c r="AH311" s="179"/>
      <c r="AI311" s="179"/>
      <c r="AJ311" s="179"/>
      <c r="AK311" s="179"/>
      <c r="AL311" s="179"/>
    </row>
    <row r="312" spans="1:38" s="30" customFormat="1" ht="12.75">
      <c r="A312" s="328"/>
      <c r="B312" s="328" t="s">
        <v>120</v>
      </c>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79"/>
      <c r="AG312" s="179"/>
      <c r="AH312" s="179"/>
      <c r="AI312" s="179"/>
      <c r="AJ312" s="179"/>
      <c r="AK312" s="179"/>
      <c r="AL312" s="179"/>
    </row>
    <row r="313" spans="1:38" s="30" customFormat="1" ht="13.5">
      <c r="A313" s="326"/>
      <c r="B313" s="326"/>
      <c r="C313" s="327"/>
      <c r="D313" s="327"/>
      <c r="E313" s="327"/>
      <c r="F313" s="327"/>
      <c r="G313" s="327"/>
      <c r="H313" s="327"/>
      <c r="I313" s="327"/>
      <c r="J313" s="327"/>
      <c r="K313" s="327"/>
      <c r="L313" s="327"/>
      <c r="M313" s="327"/>
      <c r="N313" s="327"/>
      <c r="O313" s="327"/>
      <c r="P313" s="327"/>
      <c r="Q313" s="327"/>
      <c r="R313" s="327"/>
      <c r="S313" s="327"/>
      <c r="T313" s="327"/>
      <c r="U313" s="327"/>
      <c r="V313" s="327"/>
      <c r="W313" s="327"/>
      <c r="X313" s="327"/>
      <c r="Y313" s="327"/>
      <c r="Z313" s="327"/>
      <c r="AA313" s="327"/>
      <c r="AB313" s="327"/>
      <c r="AC313" s="327"/>
      <c r="AD313" s="327"/>
      <c r="AE313" s="327"/>
      <c r="AF313" s="179"/>
      <c r="AG313" s="179"/>
      <c r="AH313" s="179"/>
      <c r="AI313" s="179"/>
      <c r="AJ313" s="179"/>
      <c r="AK313" s="179"/>
      <c r="AL313" s="179"/>
    </row>
    <row r="314" spans="1:38" s="2" customFormat="1" ht="15">
      <c r="A314" s="125"/>
      <c r="B314" s="125"/>
      <c r="C314" s="135"/>
      <c r="D314" s="135"/>
      <c r="E314" s="135"/>
      <c r="F314" s="329" t="s">
        <v>184</v>
      </c>
      <c r="G314" s="329"/>
      <c r="H314" s="261"/>
      <c r="I314" s="330"/>
      <c r="J314" s="125"/>
      <c r="K314" s="125"/>
      <c r="L314" s="125"/>
      <c r="M314" s="125"/>
      <c r="N314" s="125"/>
      <c r="O314" s="125"/>
      <c r="P314" s="125"/>
      <c r="Q314" s="125"/>
      <c r="R314" s="125"/>
      <c r="S314" s="125"/>
      <c r="T314" s="125"/>
      <c r="U314" s="125"/>
      <c r="V314" s="329" t="s">
        <v>185</v>
      </c>
      <c r="W314" s="136"/>
      <c r="X314" s="135"/>
      <c r="Y314" s="125"/>
      <c r="Z314" s="125"/>
      <c r="AA314" s="125"/>
      <c r="AB314" s="125"/>
      <c r="AC314" s="125"/>
      <c r="AD314" s="125"/>
      <c r="AE314" s="125"/>
      <c r="AF314" s="118"/>
      <c r="AG314" s="125"/>
      <c r="AH314" s="125"/>
      <c r="AI314" s="125"/>
      <c r="AJ314" s="125"/>
      <c r="AK314" s="125"/>
      <c r="AL314" s="125"/>
    </row>
    <row r="315" spans="1:38" s="2" customFormat="1" ht="13.5">
      <c r="A315" s="125"/>
      <c r="B315" s="118"/>
      <c r="C315" s="331"/>
      <c r="D315" s="331"/>
      <c r="E315" s="331"/>
      <c r="F315" s="331"/>
      <c r="G315" s="331"/>
      <c r="H315" s="331"/>
      <c r="I315" s="331"/>
      <c r="J315" s="331"/>
      <c r="K315" s="331"/>
      <c r="L315" s="331"/>
      <c r="M315" s="331"/>
      <c r="N315" s="118"/>
      <c r="O315" s="332"/>
      <c r="P315" s="332"/>
      <c r="Q315" s="332"/>
      <c r="R315" s="118"/>
      <c r="S315" s="118"/>
      <c r="T315" s="118"/>
      <c r="U315" s="118"/>
      <c r="V315" s="139"/>
      <c r="W315" s="139"/>
      <c r="X315" s="139"/>
      <c r="Y315" s="139"/>
      <c r="Z315" s="139"/>
      <c r="AA315" s="139"/>
      <c r="AB315" s="139"/>
      <c r="AC315" s="139"/>
      <c r="AD315" s="139"/>
      <c r="AE315" s="139"/>
      <c r="AF315" s="139"/>
      <c r="AG315" s="125"/>
      <c r="AH315" s="125"/>
      <c r="AI315" s="125"/>
      <c r="AJ315" s="125"/>
      <c r="AK315" s="125"/>
      <c r="AL315" s="125"/>
    </row>
    <row r="316" spans="1:38" s="2" customFormat="1" ht="14.25">
      <c r="A316" s="125"/>
      <c r="B316" s="333" t="s">
        <v>641</v>
      </c>
      <c r="C316" s="333"/>
      <c r="D316" s="333"/>
      <c r="E316" s="333"/>
      <c r="F316" s="333"/>
      <c r="G316" s="333"/>
      <c r="H316" s="334"/>
      <c r="I316" s="743" t="s">
        <v>6</v>
      </c>
      <c r="J316" s="744"/>
      <c r="K316" s="744"/>
      <c r="L316" s="744"/>
      <c r="M316" s="335"/>
      <c r="N316" s="118"/>
      <c r="O316" s="118"/>
      <c r="P316" s="118"/>
      <c r="Q316" s="118"/>
      <c r="R316" s="333" t="s">
        <v>641</v>
      </c>
      <c r="S316" s="333"/>
      <c r="T316" s="333"/>
      <c r="U316" s="333"/>
      <c r="V316" s="333"/>
      <c r="W316" s="333"/>
      <c r="X316" s="334"/>
      <c r="Y316" s="743" t="s">
        <v>6</v>
      </c>
      <c r="Z316" s="744"/>
      <c r="AA316" s="744"/>
      <c r="AB316" s="744"/>
      <c r="AC316" s="335"/>
      <c r="AD316" s="118"/>
      <c r="AE316" s="118"/>
      <c r="AF316" s="118"/>
      <c r="AG316" s="125"/>
      <c r="AH316" s="125"/>
      <c r="AI316" s="125"/>
      <c r="AJ316" s="125"/>
      <c r="AK316" s="125"/>
      <c r="AL316" s="125"/>
    </row>
    <row r="317" spans="1:38" s="2" customFormat="1" ht="14.25">
      <c r="A317" s="125"/>
      <c r="B317" s="752" t="s">
        <v>7</v>
      </c>
      <c r="C317" s="753"/>
      <c r="D317" s="754" t="s">
        <v>8</v>
      </c>
      <c r="E317" s="755"/>
      <c r="F317" s="755"/>
      <c r="G317" s="755"/>
      <c r="H317" s="743" t="s">
        <v>9</v>
      </c>
      <c r="I317" s="744"/>
      <c r="J317" s="744"/>
      <c r="K317" s="744"/>
      <c r="L317" s="744"/>
      <c r="M317" s="744"/>
      <c r="N317" s="327" t="s">
        <v>587</v>
      </c>
      <c r="O317" s="118"/>
      <c r="P317" s="327"/>
      <c r="Q317" s="118"/>
      <c r="R317" s="752" t="s">
        <v>7</v>
      </c>
      <c r="S317" s="753"/>
      <c r="T317" s="754" t="s">
        <v>8</v>
      </c>
      <c r="U317" s="755"/>
      <c r="V317" s="755"/>
      <c r="W317" s="755"/>
      <c r="X317" s="743" t="s">
        <v>9</v>
      </c>
      <c r="Y317" s="744"/>
      <c r="Z317" s="744"/>
      <c r="AA317" s="744"/>
      <c r="AB317" s="744"/>
      <c r="AC317" s="744"/>
      <c r="AD317" s="327" t="s">
        <v>587</v>
      </c>
      <c r="AE317" s="118"/>
      <c r="AF317" s="327"/>
      <c r="AG317" s="125"/>
      <c r="AH317" s="125"/>
      <c r="AI317" s="125"/>
      <c r="AJ317" s="125"/>
      <c r="AK317" s="125"/>
      <c r="AL317" s="125"/>
    </row>
    <row r="318" spans="1:38" s="2" customFormat="1" ht="13.5">
      <c r="A318" s="125"/>
      <c r="B318" s="707">
        <v>1</v>
      </c>
      <c r="C318" s="708"/>
      <c r="D318" s="709">
        <v>42478</v>
      </c>
      <c r="E318" s="710"/>
      <c r="F318" s="710"/>
      <c r="G318" s="711"/>
      <c r="H318" s="281"/>
      <c r="I318" s="712"/>
      <c r="J318" s="713"/>
      <c r="K318" s="713"/>
      <c r="L318" s="714"/>
      <c r="M318" s="281" t="s">
        <v>205</v>
      </c>
      <c r="N318" s="704"/>
      <c r="O318" s="705"/>
      <c r="P318" s="706"/>
      <c r="Q318" s="327"/>
      <c r="R318" s="707">
        <v>1</v>
      </c>
      <c r="S318" s="708"/>
      <c r="T318" s="709">
        <v>42478</v>
      </c>
      <c r="U318" s="710"/>
      <c r="V318" s="710"/>
      <c r="W318" s="711"/>
      <c r="X318" s="281"/>
      <c r="Y318" s="712"/>
      <c r="Z318" s="713"/>
      <c r="AA318" s="713"/>
      <c r="AB318" s="714"/>
      <c r="AC318" s="281" t="s">
        <v>205</v>
      </c>
      <c r="AD318" s="704"/>
      <c r="AE318" s="705"/>
      <c r="AF318" s="706"/>
      <c r="AG318" s="125"/>
      <c r="AH318" s="125"/>
      <c r="AI318" s="125"/>
      <c r="AJ318" s="125"/>
      <c r="AK318" s="125"/>
      <c r="AL318" s="125"/>
    </row>
    <row r="319" spans="1:38" s="2" customFormat="1" ht="13.5">
      <c r="A319" s="125"/>
      <c r="B319" s="707">
        <v>2</v>
      </c>
      <c r="C319" s="708"/>
      <c r="D319" s="709">
        <v>42536</v>
      </c>
      <c r="E319" s="710"/>
      <c r="F319" s="710"/>
      <c r="G319" s="711"/>
      <c r="H319" s="125"/>
      <c r="I319" s="728"/>
      <c r="J319" s="729"/>
      <c r="K319" s="729"/>
      <c r="L319" s="730"/>
      <c r="M319" s="281" t="s">
        <v>205</v>
      </c>
      <c r="N319" s="704"/>
      <c r="O319" s="705"/>
      <c r="P319" s="706"/>
      <c r="Q319" s="327"/>
      <c r="R319" s="707">
        <v>2</v>
      </c>
      <c r="S319" s="708"/>
      <c r="T319" s="709">
        <v>42536</v>
      </c>
      <c r="U319" s="710"/>
      <c r="V319" s="710"/>
      <c r="W319" s="711"/>
      <c r="X319" s="281"/>
      <c r="Y319" s="712"/>
      <c r="Z319" s="713"/>
      <c r="AA319" s="713"/>
      <c r="AB319" s="714"/>
      <c r="AC319" s="281" t="s">
        <v>205</v>
      </c>
      <c r="AD319" s="704"/>
      <c r="AE319" s="705"/>
      <c r="AF319" s="706"/>
      <c r="AG319" s="125"/>
      <c r="AH319" s="125"/>
      <c r="AI319" s="125"/>
      <c r="AJ319" s="125"/>
      <c r="AK319" s="125"/>
      <c r="AL319" s="125"/>
    </row>
    <row r="320" spans="1:38" s="2" customFormat="1" ht="13.5">
      <c r="A320" s="125"/>
      <c r="B320" s="735">
        <v>3</v>
      </c>
      <c r="C320" s="736"/>
      <c r="D320" s="709">
        <v>42628</v>
      </c>
      <c r="E320" s="710"/>
      <c r="F320" s="710"/>
      <c r="G320" s="711"/>
      <c r="H320" s="125"/>
      <c r="I320" s="728"/>
      <c r="J320" s="729"/>
      <c r="K320" s="729"/>
      <c r="L320" s="730"/>
      <c r="M320" s="281" t="s">
        <v>205</v>
      </c>
      <c r="N320" s="704"/>
      <c r="O320" s="705"/>
      <c r="P320" s="706"/>
      <c r="Q320" s="327"/>
      <c r="R320" s="707">
        <v>3</v>
      </c>
      <c r="S320" s="708"/>
      <c r="T320" s="709">
        <v>42628</v>
      </c>
      <c r="U320" s="710"/>
      <c r="V320" s="710"/>
      <c r="W320" s="711"/>
      <c r="X320" s="281"/>
      <c r="Y320" s="712"/>
      <c r="Z320" s="713"/>
      <c r="AA320" s="713"/>
      <c r="AB320" s="714"/>
      <c r="AC320" s="281" t="s">
        <v>205</v>
      </c>
      <c r="AD320" s="704"/>
      <c r="AE320" s="705"/>
      <c r="AF320" s="706"/>
      <c r="AG320" s="125"/>
      <c r="AH320" s="125"/>
      <c r="AI320" s="125"/>
      <c r="AJ320" s="125"/>
      <c r="AK320" s="125"/>
      <c r="AL320" s="125"/>
    </row>
    <row r="321" spans="1:38" s="2" customFormat="1" ht="13.5">
      <c r="A321" s="125"/>
      <c r="B321" s="707">
        <v>4</v>
      </c>
      <c r="C321" s="708"/>
      <c r="D321" s="709">
        <v>42752</v>
      </c>
      <c r="E321" s="710"/>
      <c r="F321" s="710"/>
      <c r="G321" s="711"/>
      <c r="H321" s="281"/>
      <c r="I321" s="712"/>
      <c r="J321" s="713"/>
      <c r="K321" s="713"/>
      <c r="L321" s="714"/>
      <c r="M321" s="281" t="s">
        <v>205</v>
      </c>
      <c r="N321" s="704"/>
      <c r="O321" s="705"/>
      <c r="P321" s="706"/>
      <c r="Q321" s="327"/>
      <c r="R321" s="707">
        <v>4</v>
      </c>
      <c r="S321" s="708"/>
      <c r="T321" s="709">
        <v>42752</v>
      </c>
      <c r="U321" s="710"/>
      <c r="V321" s="710"/>
      <c r="W321" s="711"/>
      <c r="X321" s="281"/>
      <c r="Y321" s="712"/>
      <c r="Z321" s="713"/>
      <c r="AA321" s="713"/>
      <c r="AB321" s="714"/>
      <c r="AC321" s="281" t="s">
        <v>205</v>
      </c>
      <c r="AD321" s="704"/>
      <c r="AE321" s="705"/>
      <c r="AF321" s="706"/>
      <c r="AG321" s="125"/>
      <c r="AH321" s="125"/>
      <c r="AI321" s="125"/>
      <c r="AJ321" s="125"/>
      <c r="AK321" s="125"/>
      <c r="AL321" s="125"/>
    </row>
    <row r="322" spans="1:38" s="2" customFormat="1" ht="13.5">
      <c r="A322" s="125"/>
      <c r="B322" s="336"/>
      <c r="C322" s="336"/>
      <c r="D322" s="337"/>
      <c r="E322" s="337"/>
      <c r="F322" s="337"/>
      <c r="G322" s="337"/>
      <c r="H322" s="338"/>
      <c r="I322" s="338"/>
      <c r="J322" s="338"/>
      <c r="K322" s="338"/>
      <c r="L322" s="332"/>
      <c r="M322" s="332"/>
      <c r="N322" s="208"/>
      <c r="O322" s="208"/>
      <c r="P322" s="208"/>
      <c r="Q322" s="327"/>
      <c r="R322" s="336"/>
      <c r="S322" s="336"/>
      <c r="T322" s="337"/>
      <c r="U322" s="337"/>
      <c r="V322" s="337"/>
      <c r="W322" s="337"/>
      <c r="X322" s="338"/>
      <c r="Y322" s="338"/>
      <c r="Z322" s="338"/>
      <c r="AA322" s="338"/>
      <c r="AB322" s="332"/>
      <c r="AC322" s="332"/>
      <c r="AD322" s="208"/>
      <c r="AE322" s="208"/>
      <c r="AF322" s="208"/>
      <c r="AG322" s="125"/>
      <c r="AH322" s="125"/>
      <c r="AI322" s="125"/>
      <c r="AJ322" s="125"/>
      <c r="AK322" s="125"/>
      <c r="AL322" s="125"/>
    </row>
    <row r="323" spans="1:38" s="2" customFormat="1" ht="13.5">
      <c r="A323" s="125"/>
      <c r="B323" s="333" t="s">
        <v>10</v>
      </c>
      <c r="C323" s="333"/>
      <c r="D323" s="333"/>
      <c r="E323" s="723" t="s">
        <v>206</v>
      </c>
      <c r="F323" s="724"/>
      <c r="G323" s="724"/>
      <c r="H323" s="725"/>
      <c r="I323" s="338"/>
      <c r="J323" s="338"/>
      <c r="K323" s="338"/>
      <c r="L323" s="332"/>
      <c r="M323" s="332"/>
      <c r="N323" s="208"/>
      <c r="O323" s="208"/>
      <c r="P323" s="208"/>
      <c r="Q323" s="327"/>
      <c r="R323" s="333" t="s">
        <v>10</v>
      </c>
      <c r="S323" s="333"/>
      <c r="T323" s="333"/>
      <c r="U323" s="723" t="s">
        <v>206</v>
      </c>
      <c r="V323" s="724"/>
      <c r="W323" s="724"/>
      <c r="X323" s="725"/>
      <c r="Y323" s="338"/>
      <c r="Z323" s="338"/>
      <c r="AA323" s="338"/>
      <c r="AB323" s="332"/>
      <c r="AC323" s="332"/>
      <c r="AD323" s="208"/>
      <c r="AE323" s="208"/>
      <c r="AF323" s="208"/>
      <c r="AG323" s="125"/>
      <c r="AH323" s="125"/>
      <c r="AI323" s="125"/>
      <c r="AJ323" s="125"/>
      <c r="AK323" s="125"/>
      <c r="AL323" s="125"/>
    </row>
    <row r="324" spans="1:38" s="2" customFormat="1" ht="12.75" customHeight="1">
      <c r="A324" s="125"/>
      <c r="B324" s="707">
        <v>1</v>
      </c>
      <c r="C324" s="708"/>
      <c r="D324" s="709">
        <v>42478</v>
      </c>
      <c r="E324" s="710"/>
      <c r="F324" s="710"/>
      <c r="G324" s="711"/>
      <c r="H324" s="281"/>
      <c r="I324" s="712"/>
      <c r="J324" s="713"/>
      <c r="K324" s="713"/>
      <c r="L324" s="714"/>
      <c r="M324" s="281" t="s">
        <v>205</v>
      </c>
      <c r="N324" s="704"/>
      <c r="O324" s="705"/>
      <c r="P324" s="706"/>
      <c r="Q324" s="327"/>
      <c r="R324" s="707">
        <v>1</v>
      </c>
      <c r="S324" s="708"/>
      <c r="T324" s="709">
        <v>42478</v>
      </c>
      <c r="U324" s="710"/>
      <c r="V324" s="710"/>
      <c r="W324" s="711"/>
      <c r="X324" s="281"/>
      <c r="Y324" s="712"/>
      <c r="Z324" s="713"/>
      <c r="AA324" s="713"/>
      <c r="AB324" s="714"/>
      <c r="AC324" s="281" t="s">
        <v>205</v>
      </c>
      <c r="AD324" s="704"/>
      <c r="AE324" s="705"/>
      <c r="AF324" s="706"/>
      <c r="AG324" s="125"/>
      <c r="AH324" s="125"/>
      <c r="AI324" s="125"/>
      <c r="AJ324" s="125"/>
      <c r="AK324" s="125"/>
      <c r="AL324" s="125"/>
    </row>
    <row r="325" spans="1:38" s="2" customFormat="1" ht="13.5">
      <c r="A325" s="125"/>
      <c r="B325" s="707">
        <v>2</v>
      </c>
      <c r="C325" s="708"/>
      <c r="D325" s="709">
        <v>42536</v>
      </c>
      <c r="E325" s="710"/>
      <c r="F325" s="710"/>
      <c r="G325" s="711"/>
      <c r="H325" s="281"/>
      <c r="I325" s="712"/>
      <c r="J325" s="713"/>
      <c r="K325" s="713"/>
      <c r="L325" s="714"/>
      <c r="M325" s="281" t="s">
        <v>205</v>
      </c>
      <c r="N325" s="704"/>
      <c r="O325" s="705"/>
      <c r="P325" s="706"/>
      <c r="Q325" s="327"/>
      <c r="R325" s="707">
        <v>2</v>
      </c>
      <c r="S325" s="708"/>
      <c r="T325" s="709">
        <v>42536</v>
      </c>
      <c r="U325" s="710"/>
      <c r="V325" s="710"/>
      <c r="W325" s="711"/>
      <c r="X325" s="281"/>
      <c r="Y325" s="712"/>
      <c r="Z325" s="713"/>
      <c r="AA325" s="713"/>
      <c r="AB325" s="714"/>
      <c r="AC325" s="281" t="s">
        <v>205</v>
      </c>
      <c r="AD325" s="704"/>
      <c r="AE325" s="705"/>
      <c r="AF325" s="706"/>
      <c r="AG325" s="125"/>
      <c r="AH325" s="125"/>
      <c r="AI325" s="125"/>
      <c r="AJ325" s="125"/>
      <c r="AK325" s="125"/>
      <c r="AL325" s="125"/>
    </row>
    <row r="326" spans="1:38" s="2" customFormat="1" ht="13.5">
      <c r="A326" s="125"/>
      <c r="B326" s="707">
        <v>3</v>
      </c>
      <c r="C326" s="708"/>
      <c r="D326" s="709">
        <v>42628</v>
      </c>
      <c r="E326" s="710"/>
      <c r="F326" s="710"/>
      <c r="G326" s="711"/>
      <c r="H326" s="281"/>
      <c r="I326" s="712"/>
      <c r="J326" s="713"/>
      <c r="K326" s="713"/>
      <c r="L326" s="714"/>
      <c r="M326" s="281" t="s">
        <v>205</v>
      </c>
      <c r="N326" s="704"/>
      <c r="O326" s="705"/>
      <c r="P326" s="706"/>
      <c r="Q326" s="327"/>
      <c r="R326" s="707">
        <v>3</v>
      </c>
      <c r="S326" s="708"/>
      <c r="T326" s="709">
        <v>42628</v>
      </c>
      <c r="U326" s="710"/>
      <c r="V326" s="710"/>
      <c r="W326" s="711"/>
      <c r="X326" s="281"/>
      <c r="Y326" s="712"/>
      <c r="Z326" s="713"/>
      <c r="AA326" s="713"/>
      <c r="AB326" s="714"/>
      <c r="AC326" s="281" t="s">
        <v>205</v>
      </c>
      <c r="AD326" s="704"/>
      <c r="AE326" s="705"/>
      <c r="AF326" s="706"/>
      <c r="AG326" s="125"/>
      <c r="AH326" s="125"/>
      <c r="AI326" s="125"/>
      <c r="AJ326" s="125"/>
      <c r="AK326" s="125"/>
      <c r="AL326" s="125"/>
    </row>
    <row r="327" spans="1:38" s="2" customFormat="1" ht="12.75" customHeight="1">
      <c r="A327" s="125"/>
      <c r="B327" s="707">
        <v>4</v>
      </c>
      <c r="C327" s="708"/>
      <c r="D327" s="709">
        <v>42752</v>
      </c>
      <c r="E327" s="710"/>
      <c r="F327" s="710"/>
      <c r="G327" s="711"/>
      <c r="H327" s="281"/>
      <c r="I327" s="712"/>
      <c r="J327" s="713"/>
      <c r="K327" s="713"/>
      <c r="L327" s="714"/>
      <c r="M327" s="281" t="s">
        <v>205</v>
      </c>
      <c r="N327" s="704"/>
      <c r="O327" s="705"/>
      <c r="P327" s="706"/>
      <c r="Q327" s="327"/>
      <c r="R327" s="707">
        <v>4</v>
      </c>
      <c r="S327" s="708"/>
      <c r="T327" s="709">
        <v>42752</v>
      </c>
      <c r="U327" s="710"/>
      <c r="V327" s="710"/>
      <c r="W327" s="711"/>
      <c r="X327" s="281"/>
      <c r="Y327" s="712"/>
      <c r="Z327" s="713"/>
      <c r="AA327" s="713"/>
      <c r="AB327" s="714"/>
      <c r="AC327" s="281" t="s">
        <v>205</v>
      </c>
      <c r="AD327" s="704"/>
      <c r="AE327" s="705"/>
      <c r="AF327" s="706"/>
      <c r="AG327" s="125"/>
      <c r="AH327" s="125"/>
      <c r="AI327" s="125"/>
      <c r="AJ327" s="125"/>
      <c r="AK327" s="125"/>
      <c r="AL327" s="125"/>
    </row>
    <row r="328" spans="1:38" s="2" customFormat="1" ht="15.75" customHeight="1">
      <c r="A328" s="125"/>
      <c r="B328" s="336"/>
      <c r="C328" s="336"/>
      <c r="D328" s="337"/>
      <c r="E328" s="337"/>
      <c r="F328" s="337"/>
      <c r="G328" s="337"/>
      <c r="H328" s="338"/>
      <c r="I328" s="338"/>
      <c r="J328" s="338"/>
      <c r="K328" s="338"/>
      <c r="L328" s="332"/>
      <c r="M328" s="332"/>
      <c r="N328" s="208"/>
      <c r="O328" s="208"/>
      <c r="P328" s="208"/>
      <c r="Q328" s="327"/>
      <c r="R328" s="336"/>
      <c r="S328" s="336"/>
      <c r="T328" s="337"/>
      <c r="U328" s="337"/>
      <c r="V328" s="337"/>
      <c r="W328" s="337"/>
      <c r="X328" s="338"/>
      <c r="Y328" s="338"/>
      <c r="Z328" s="338"/>
      <c r="AA328" s="338"/>
      <c r="AB328" s="332"/>
      <c r="AC328" s="332"/>
      <c r="AD328" s="208"/>
      <c r="AE328" s="208"/>
      <c r="AF328" s="208"/>
      <c r="AG328" s="125"/>
      <c r="AH328" s="125"/>
      <c r="AI328" s="125"/>
      <c r="AJ328" s="125"/>
      <c r="AK328" s="125"/>
      <c r="AL328" s="125"/>
    </row>
    <row r="329" spans="1:38" s="2" customFormat="1" ht="12.75" customHeight="1">
      <c r="A329" s="125"/>
      <c r="B329" s="134"/>
      <c r="C329" s="134"/>
      <c r="D329" s="134"/>
      <c r="E329" s="134"/>
      <c r="F329" s="134"/>
      <c r="G329" s="134"/>
      <c r="H329" s="134"/>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25"/>
      <c r="AH329" s="125"/>
      <c r="AI329" s="125"/>
      <c r="AJ329" s="125"/>
      <c r="AK329" s="125"/>
      <c r="AL329" s="125"/>
    </row>
    <row r="330" spans="1:38" s="2" customFormat="1" ht="12.75" customHeight="1">
      <c r="A330" s="89" t="s">
        <v>278</v>
      </c>
      <c r="B330" s="89"/>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row>
    <row r="331" spans="1:38" s="2" customFormat="1" ht="12.75" customHeight="1">
      <c r="A331" s="339"/>
      <c r="B331" s="340"/>
      <c r="C331" s="341"/>
      <c r="D331" s="339"/>
      <c r="E331" s="339"/>
      <c r="F331" s="339"/>
      <c r="G331" s="339"/>
      <c r="H331" s="339"/>
      <c r="I331" s="339"/>
      <c r="J331" s="339"/>
      <c r="K331" s="339"/>
      <c r="L331" s="339"/>
      <c r="M331" s="339"/>
      <c r="N331" s="339"/>
      <c r="O331" s="339"/>
      <c r="P331" s="339"/>
      <c r="Q331" s="339"/>
      <c r="R331" s="339"/>
      <c r="S331" s="339"/>
      <c r="T331" s="339"/>
      <c r="U331" s="339"/>
      <c r="V331" s="339"/>
      <c r="W331" s="339"/>
      <c r="X331" s="339"/>
      <c r="Y331" s="339"/>
      <c r="Z331" s="339"/>
      <c r="AA331" s="339"/>
      <c r="AB331" s="339"/>
      <c r="AC331" s="339"/>
      <c r="AD331" s="339"/>
      <c r="AE331" s="339"/>
      <c r="AF331" s="339"/>
      <c r="AG331" s="285"/>
      <c r="AH331" s="125"/>
      <c r="AI331" s="125"/>
      <c r="AJ331" s="125"/>
      <c r="AK331" s="125"/>
      <c r="AL331" s="125"/>
    </row>
    <row r="332" spans="1:38" s="2" customFormat="1" ht="12.75" customHeight="1">
      <c r="A332" s="125"/>
      <c r="B332" s="652" t="s">
        <v>279</v>
      </c>
      <c r="C332" s="653"/>
      <c r="D332" s="653"/>
      <c r="E332" s="653"/>
      <c r="F332" s="653"/>
      <c r="G332" s="653"/>
      <c r="H332" s="653"/>
      <c r="I332" s="654"/>
      <c r="J332" s="654"/>
      <c r="K332" s="654"/>
      <c r="L332" s="654"/>
      <c r="M332" s="654"/>
      <c r="N332" s="654"/>
      <c r="O332" s="654"/>
      <c r="P332" s="654"/>
      <c r="Q332" s="654"/>
      <c r="R332" s="654"/>
      <c r="S332" s="118"/>
      <c r="T332" s="118"/>
      <c r="U332" s="118"/>
      <c r="V332" s="118"/>
      <c r="W332" s="118"/>
      <c r="X332" s="118"/>
      <c r="Y332" s="118"/>
      <c r="Z332" s="118"/>
      <c r="AA332" s="118"/>
      <c r="AB332" s="118"/>
      <c r="AC332" s="118"/>
      <c r="AD332" s="118"/>
      <c r="AE332" s="118"/>
      <c r="AF332" s="118"/>
      <c r="AG332" s="125"/>
      <c r="AH332" s="125"/>
      <c r="AI332" s="125"/>
      <c r="AJ332" s="125"/>
      <c r="AK332" s="125"/>
      <c r="AL332" s="125"/>
    </row>
    <row r="333" spans="1:38" s="2" customFormat="1" ht="12.75" customHeight="1">
      <c r="A333" s="125"/>
      <c r="B333" s="652"/>
      <c r="C333" s="653"/>
      <c r="D333" s="653"/>
      <c r="E333" s="653"/>
      <c r="F333" s="653"/>
      <c r="G333" s="653"/>
      <c r="H333" s="653"/>
      <c r="I333" s="654"/>
      <c r="J333" s="654"/>
      <c r="K333" s="654"/>
      <c r="L333" s="654"/>
      <c r="M333" s="654"/>
      <c r="N333" s="654"/>
      <c r="O333" s="654"/>
      <c r="P333" s="654"/>
      <c r="Q333" s="654"/>
      <c r="R333" s="654"/>
      <c r="S333" s="118"/>
      <c r="T333" s="118"/>
      <c r="U333" s="118"/>
      <c r="V333" s="118"/>
      <c r="W333" s="118"/>
      <c r="X333" s="118"/>
      <c r="Y333" s="118"/>
      <c r="Z333" s="118"/>
      <c r="AA333" s="118"/>
      <c r="AB333" s="118"/>
      <c r="AC333" s="118"/>
      <c r="AD333" s="118"/>
      <c r="AE333" s="118"/>
      <c r="AF333" s="118"/>
      <c r="AG333" s="125"/>
      <c r="AH333" s="125"/>
      <c r="AI333" s="125"/>
      <c r="AJ333" s="125"/>
      <c r="AK333" s="125"/>
      <c r="AL333" s="125"/>
    </row>
    <row r="334" spans="1:38" s="2" customFormat="1" ht="12.75" customHeight="1">
      <c r="A334" s="125"/>
      <c r="B334" s="134" t="s">
        <v>1075</v>
      </c>
      <c r="C334" s="134"/>
      <c r="D334" s="134"/>
      <c r="E334" s="134"/>
      <c r="F334" s="134"/>
      <c r="G334" s="134"/>
      <c r="H334" s="134"/>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25"/>
      <c r="AH334" s="125"/>
      <c r="AI334" s="125"/>
      <c r="AJ334" s="125"/>
      <c r="AK334" s="125"/>
      <c r="AL334" s="125"/>
    </row>
    <row r="335" spans="1:38" s="2" customFormat="1" ht="12.75" customHeight="1">
      <c r="A335" s="125"/>
      <c r="B335" s="134" t="s">
        <v>1084</v>
      </c>
      <c r="C335" s="134"/>
      <c r="D335" s="134"/>
      <c r="E335" s="134"/>
      <c r="F335" s="134"/>
      <c r="G335" s="134"/>
      <c r="H335" s="134"/>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25"/>
      <c r="AH335" s="125"/>
      <c r="AI335" s="125"/>
      <c r="AJ335" s="125"/>
      <c r="AK335" s="125"/>
      <c r="AL335" s="125"/>
    </row>
    <row r="336" spans="1:38" s="2" customFormat="1" ht="12.75" customHeight="1">
      <c r="A336" s="125"/>
      <c r="B336" s="125" t="s">
        <v>1074</v>
      </c>
      <c r="C336" s="134"/>
      <c r="D336" s="134"/>
      <c r="E336" s="134"/>
      <c r="F336" s="134"/>
      <c r="G336" s="134"/>
      <c r="H336" s="134"/>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25"/>
      <c r="AH336" s="125"/>
      <c r="AI336" s="125"/>
      <c r="AJ336" s="125"/>
      <c r="AK336" s="125"/>
      <c r="AL336" s="125"/>
    </row>
    <row r="337" spans="1:38" s="2" customFormat="1" ht="12.75" customHeight="1">
      <c r="A337" s="125"/>
      <c r="B337" s="134" t="s">
        <v>1076</v>
      </c>
      <c r="C337" s="134"/>
      <c r="D337" s="134"/>
      <c r="E337" s="134"/>
      <c r="F337" s="134"/>
      <c r="G337" s="134"/>
      <c r="H337" s="134"/>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25"/>
      <c r="AH337" s="125"/>
      <c r="AI337" s="125"/>
      <c r="AJ337" s="125"/>
      <c r="AK337" s="125"/>
      <c r="AL337" s="125"/>
    </row>
    <row r="338" spans="1:38" s="2" customFormat="1" ht="12.75" customHeight="1">
      <c r="A338" s="125"/>
      <c r="B338" s="134" t="s">
        <v>963</v>
      </c>
      <c r="C338" s="134"/>
      <c r="D338" s="134"/>
      <c r="E338" s="134"/>
      <c r="F338" s="134"/>
      <c r="G338" s="134"/>
      <c r="H338" s="134"/>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25"/>
      <c r="AH338" s="125"/>
      <c r="AI338" s="125"/>
      <c r="AJ338" s="125"/>
      <c r="AK338" s="125"/>
      <c r="AL338" s="125"/>
    </row>
    <row r="339" spans="1:38" s="2" customFormat="1" ht="12.75" customHeight="1">
      <c r="A339" s="125"/>
      <c r="B339" s="134" t="s">
        <v>962</v>
      </c>
      <c r="C339" s="134"/>
      <c r="D339" s="134"/>
      <c r="E339" s="134"/>
      <c r="F339" s="134"/>
      <c r="G339" s="134"/>
      <c r="H339" s="134"/>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25"/>
      <c r="AH339" s="125"/>
      <c r="AI339" s="125"/>
      <c r="AJ339" s="125"/>
      <c r="AK339" s="125"/>
      <c r="AL339" s="125"/>
    </row>
    <row r="340" spans="1:38" s="2" customFormat="1" ht="12.75" customHeight="1">
      <c r="A340" s="125"/>
      <c r="B340" s="134" t="s">
        <v>976</v>
      </c>
      <c r="C340" s="134"/>
      <c r="D340" s="134"/>
      <c r="E340" s="134"/>
      <c r="F340" s="134"/>
      <c r="G340" s="134"/>
      <c r="H340" s="134"/>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25"/>
      <c r="AH340" s="125"/>
      <c r="AI340" s="125"/>
      <c r="AJ340" s="125"/>
      <c r="AK340" s="125"/>
      <c r="AL340" s="125"/>
    </row>
    <row r="341" spans="1:38" s="2" customFormat="1" ht="12.75" customHeight="1">
      <c r="A341" s="125"/>
      <c r="B341" s="131" t="s">
        <v>978</v>
      </c>
      <c r="C341" s="134"/>
      <c r="D341" s="134"/>
      <c r="E341" s="134"/>
      <c r="F341" s="134"/>
      <c r="G341" s="134"/>
      <c r="H341" s="134"/>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25"/>
      <c r="AH341" s="125"/>
      <c r="AI341" s="125"/>
      <c r="AJ341" s="125"/>
      <c r="AK341" s="125"/>
      <c r="AL341" s="125"/>
    </row>
    <row r="342" spans="1:38" s="2" customFormat="1" ht="12.75" customHeight="1">
      <c r="A342" s="125"/>
      <c r="B342" s="134" t="s">
        <v>979</v>
      </c>
      <c r="C342" s="134"/>
      <c r="D342" s="134"/>
      <c r="E342" s="134"/>
      <c r="F342" s="134"/>
      <c r="G342" s="134"/>
      <c r="H342" s="134"/>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25"/>
      <c r="AH342" s="125"/>
      <c r="AI342" s="125"/>
      <c r="AJ342" s="125"/>
      <c r="AK342" s="125"/>
      <c r="AL342" s="125"/>
    </row>
    <row r="343" spans="1:38" s="2" customFormat="1" ht="12.75" customHeight="1">
      <c r="A343" s="125"/>
      <c r="B343" s="134"/>
      <c r="C343" s="134" t="s">
        <v>974</v>
      </c>
      <c r="D343" s="134"/>
      <c r="E343" s="134"/>
      <c r="F343" s="134"/>
      <c r="G343" s="134"/>
      <c r="H343" s="134"/>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25"/>
      <c r="AH343" s="125"/>
      <c r="AI343" s="125"/>
      <c r="AJ343" s="125"/>
      <c r="AK343" s="125"/>
      <c r="AL343" s="125"/>
    </row>
    <row r="344" spans="1:38" s="2" customFormat="1" ht="12.75" customHeight="1">
      <c r="A344" s="125"/>
      <c r="B344" s="134" t="s">
        <v>975</v>
      </c>
      <c r="C344" s="134"/>
      <c r="D344" s="134"/>
      <c r="E344" s="134"/>
      <c r="F344" s="134"/>
      <c r="G344" s="134"/>
      <c r="H344" s="134"/>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25"/>
      <c r="AH344" s="125"/>
      <c r="AI344" s="125"/>
      <c r="AJ344" s="125"/>
      <c r="AK344" s="125"/>
      <c r="AL344" s="125"/>
    </row>
    <row r="345" spans="1:38" s="2" customFormat="1" ht="12.75" customHeight="1">
      <c r="A345" s="125"/>
      <c r="B345" s="134" t="s">
        <v>1077</v>
      </c>
      <c r="C345" s="134"/>
      <c r="D345" s="134"/>
      <c r="E345" s="134"/>
      <c r="F345" s="134"/>
      <c r="G345" s="134"/>
      <c r="H345" s="134"/>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25"/>
      <c r="AH345" s="125"/>
      <c r="AI345" s="125"/>
      <c r="AJ345" s="125"/>
      <c r="AK345" s="125"/>
      <c r="AL345" s="125"/>
    </row>
    <row r="346" spans="1:38" s="2" customFormat="1" ht="12.75" customHeight="1">
      <c r="A346" s="125"/>
      <c r="B346" s="134" t="s">
        <v>1078</v>
      </c>
      <c r="C346" s="134"/>
      <c r="D346" s="134"/>
      <c r="E346" s="134"/>
      <c r="F346" s="134"/>
      <c r="G346" s="134"/>
      <c r="H346" s="134"/>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25"/>
      <c r="AH346" s="125"/>
      <c r="AI346" s="125"/>
      <c r="AJ346" s="125"/>
      <c r="AK346" s="125"/>
      <c r="AL346" s="125"/>
    </row>
    <row r="347" spans="1:38" s="2" customFormat="1" ht="12.75" customHeight="1">
      <c r="A347" s="125"/>
      <c r="B347" s="134" t="s">
        <v>964</v>
      </c>
      <c r="C347" s="134"/>
      <c r="D347" s="134"/>
      <c r="E347" s="134"/>
      <c r="F347" s="134"/>
      <c r="G347" s="134"/>
      <c r="H347" s="134"/>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25"/>
      <c r="AH347" s="125"/>
      <c r="AI347" s="125"/>
      <c r="AJ347" s="125"/>
      <c r="AK347" s="125"/>
      <c r="AL347" s="125"/>
    </row>
    <row r="348" spans="1:38" s="2" customFormat="1" ht="12.75" customHeight="1">
      <c r="A348" s="125"/>
      <c r="B348" s="125"/>
      <c r="C348" s="134" t="s">
        <v>977</v>
      </c>
      <c r="D348" s="134"/>
      <c r="E348" s="134"/>
      <c r="F348" s="134"/>
      <c r="G348" s="134"/>
      <c r="H348" s="134"/>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25"/>
      <c r="AH348" s="125"/>
      <c r="AI348" s="125"/>
      <c r="AJ348" s="125"/>
      <c r="AK348" s="125"/>
      <c r="AL348" s="125"/>
    </row>
    <row r="349" spans="1:38" s="2" customFormat="1" ht="12.75" customHeight="1">
      <c r="A349" s="125"/>
      <c r="B349" s="125" t="s">
        <v>965</v>
      </c>
      <c r="C349" s="134"/>
      <c r="D349" s="134"/>
      <c r="E349" s="134"/>
      <c r="F349" s="134"/>
      <c r="G349" s="134"/>
      <c r="H349" s="134"/>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25"/>
      <c r="AH349" s="125"/>
      <c r="AI349" s="125"/>
      <c r="AJ349" s="125"/>
      <c r="AK349" s="125"/>
      <c r="AL349" s="125"/>
    </row>
    <row r="350" spans="1:38" s="2" customFormat="1" ht="12.75" customHeight="1">
      <c r="A350" s="125"/>
      <c r="B350" s="135"/>
      <c r="C350" s="260"/>
      <c r="D350" s="135"/>
      <c r="E350" s="135"/>
      <c r="F350" s="135"/>
      <c r="G350" s="135"/>
      <c r="H350" s="135"/>
      <c r="I350" s="125"/>
      <c r="J350" s="125"/>
      <c r="K350" s="125"/>
      <c r="L350" s="125"/>
      <c r="M350" s="125"/>
      <c r="N350" s="138"/>
      <c r="O350" s="125"/>
      <c r="P350" s="125"/>
      <c r="Q350" s="138"/>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row>
    <row r="351" spans="1:38" s="2" customFormat="1" ht="12.75" customHeight="1">
      <c r="A351" s="125"/>
      <c r="B351" s="259" t="s">
        <v>559</v>
      </c>
      <c r="C351" s="135"/>
      <c r="D351" s="135"/>
      <c r="E351" s="135"/>
      <c r="F351" s="135"/>
      <c r="G351" s="135"/>
      <c r="H351" s="13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340"/>
      <c r="AI351" s="340"/>
      <c r="AJ351" s="340"/>
      <c r="AK351" s="340"/>
      <c r="AL351" s="340"/>
    </row>
    <row r="352" spans="1:38" ht="15.75">
      <c r="A352" s="125"/>
      <c r="B352" s="342" t="s">
        <v>66</v>
      </c>
      <c r="C352" s="267"/>
      <c r="D352" s="267"/>
      <c r="E352" s="267"/>
      <c r="F352" s="267"/>
      <c r="G352" s="267"/>
      <c r="H352" s="267"/>
      <c r="I352" s="343"/>
      <c r="J352" s="343"/>
      <c r="K352" s="343"/>
      <c r="L352" s="343"/>
      <c r="M352" s="343"/>
      <c r="N352" s="343"/>
      <c r="O352" s="125"/>
      <c r="P352" s="125"/>
      <c r="Q352" s="125"/>
      <c r="R352" s="125"/>
      <c r="S352" s="125"/>
      <c r="T352" s="125"/>
      <c r="U352" s="125"/>
      <c r="V352" s="125"/>
      <c r="W352" s="125"/>
      <c r="X352" s="125"/>
      <c r="Y352" s="125"/>
      <c r="Z352" s="125"/>
      <c r="AA352" s="125"/>
      <c r="AB352" s="125"/>
      <c r="AC352" s="125"/>
      <c r="AD352" s="125"/>
      <c r="AE352" s="125"/>
      <c r="AF352" s="125"/>
      <c r="AG352" s="125"/>
      <c r="AH352" s="344"/>
      <c r="AI352" s="344"/>
      <c r="AJ352" s="344"/>
      <c r="AK352" s="344"/>
      <c r="AL352" s="344"/>
    </row>
    <row r="353" spans="1:38" ht="15.75">
      <c r="A353" s="125"/>
      <c r="B353" s="698"/>
      <c r="C353" s="699"/>
      <c r="D353" s="699"/>
      <c r="E353" s="699"/>
      <c r="F353" s="699"/>
      <c r="G353" s="699"/>
      <c r="H353" s="699"/>
      <c r="I353" s="699"/>
      <c r="J353" s="699"/>
      <c r="K353" s="699"/>
      <c r="L353" s="699"/>
      <c r="M353" s="699"/>
      <c r="N353" s="699"/>
      <c r="O353" s="699"/>
      <c r="P353" s="699"/>
      <c r="Q353" s="699"/>
      <c r="R353" s="699"/>
      <c r="S353" s="699"/>
      <c r="T353" s="699"/>
      <c r="U353" s="699"/>
      <c r="V353" s="699"/>
      <c r="W353" s="699"/>
      <c r="X353" s="699"/>
      <c r="Y353" s="699"/>
      <c r="Z353" s="699"/>
      <c r="AA353" s="699"/>
      <c r="AB353" s="699"/>
      <c r="AC353" s="699"/>
      <c r="AD353" s="699"/>
      <c r="AE353" s="699"/>
      <c r="AF353" s="700"/>
      <c r="AG353" s="125"/>
      <c r="AH353" s="344"/>
      <c r="AI353" s="344"/>
      <c r="AJ353" s="344"/>
      <c r="AK353" s="344"/>
      <c r="AL353" s="344"/>
    </row>
    <row r="354" spans="1:38" ht="15.75">
      <c r="A354" s="125"/>
      <c r="B354" s="701"/>
      <c r="C354" s="702"/>
      <c r="D354" s="702"/>
      <c r="E354" s="702"/>
      <c r="F354" s="702"/>
      <c r="G354" s="702"/>
      <c r="H354" s="702"/>
      <c r="I354" s="702"/>
      <c r="J354" s="702"/>
      <c r="K354" s="702"/>
      <c r="L354" s="702"/>
      <c r="M354" s="702"/>
      <c r="N354" s="702"/>
      <c r="O354" s="702"/>
      <c r="P354" s="702"/>
      <c r="Q354" s="702"/>
      <c r="R354" s="702"/>
      <c r="S354" s="702"/>
      <c r="T354" s="702"/>
      <c r="U354" s="702"/>
      <c r="V354" s="702"/>
      <c r="W354" s="702"/>
      <c r="X354" s="702"/>
      <c r="Y354" s="702"/>
      <c r="Z354" s="702"/>
      <c r="AA354" s="702"/>
      <c r="AB354" s="702"/>
      <c r="AC354" s="702"/>
      <c r="AD354" s="702"/>
      <c r="AE354" s="702"/>
      <c r="AF354" s="703"/>
      <c r="AG354" s="125"/>
      <c r="AH354" s="344"/>
      <c r="AI354" s="344"/>
      <c r="AJ354" s="344"/>
      <c r="AK354" s="344"/>
      <c r="AL354" s="344"/>
    </row>
    <row r="355" spans="1:38" ht="15.75">
      <c r="A355" s="125"/>
      <c r="B355" s="701"/>
      <c r="C355" s="702"/>
      <c r="D355" s="702"/>
      <c r="E355" s="702"/>
      <c r="F355" s="702"/>
      <c r="G355" s="702"/>
      <c r="H355" s="702"/>
      <c r="I355" s="702"/>
      <c r="J355" s="702"/>
      <c r="K355" s="702"/>
      <c r="L355" s="702"/>
      <c r="M355" s="702"/>
      <c r="N355" s="702"/>
      <c r="O355" s="702"/>
      <c r="P355" s="702"/>
      <c r="Q355" s="702"/>
      <c r="R355" s="702"/>
      <c r="S355" s="702"/>
      <c r="T355" s="702"/>
      <c r="U355" s="702"/>
      <c r="V355" s="702"/>
      <c r="W355" s="702"/>
      <c r="X355" s="702"/>
      <c r="Y355" s="702"/>
      <c r="Z355" s="702"/>
      <c r="AA355" s="702"/>
      <c r="AB355" s="702"/>
      <c r="AC355" s="702"/>
      <c r="AD355" s="702"/>
      <c r="AE355" s="702"/>
      <c r="AF355" s="703"/>
      <c r="AG355" s="125"/>
      <c r="AH355" s="344"/>
      <c r="AI355" s="344"/>
      <c r="AJ355" s="344"/>
      <c r="AK355" s="344"/>
      <c r="AL355" s="344"/>
    </row>
    <row r="356" spans="1:38" ht="15.75">
      <c r="A356" s="125"/>
      <c r="B356" s="701"/>
      <c r="C356" s="702"/>
      <c r="D356" s="702"/>
      <c r="E356" s="702"/>
      <c r="F356" s="702"/>
      <c r="G356" s="702"/>
      <c r="H356" s="702"/>
      <c r="I356" s="702"/>
      <c r="J356" s="702"/>
      <c r="K356" s="702"/>
      <c r="L356" s="702"/>
      <c r="M356" s="702"/>
      <c r="N356" s="702"/>
      <c r="O356" s="702"/>
      <c r="P356" s="702"/>
      <c r="Q356" s="702"/>
      <c r="R356" s="702"/>
      <c r="S356" s="702"/>
      <c r="T356" s="702"/>
      <c r="U356" s="702"/>
      <c r="V356" s="702"/>
      <c r="W356" s="702"/>
      <c r="X356" s="702"/>
      <c r="Y356" s="702"/>
      <c r="Z356" s="702"/>
      <c r="AA356" s="702"/>
      <c r="AB356" s="702"/>
      <c r="AC356" s="702"/>
      <c r="AD356" s="702"/>
      <c r="AE356" s="702"/>
      <c r="AF356" s="703"/>
      <c r="AG356" s="125"/>
      <c r="AH356" s="344"/>
      <c r="AI356" s="344"/>
      <c r="AJ356" s="344"/>
      <c r="AK356" s="344"/>
      <c r="AL356" s="344"/>
    </row>
    <row r="357" spans="1:38" ht="15.75">
      <c r="A357" s="125"/>
      <c r="B357" s="701"/>
      <c r="C357" s="702"/>
      <c r="D357" s="702"/>
      <c r="E357" s="702"/>
      <c r="F357" s="702"/>
      <c r="G357" s="702"/>
      <c r="H357" s="702"/>
      <c r="I357" s="702"/>
      <c r="J357" s="702"/>
      <c r="K357" s="702"/>
      <c r="L357" s="702"/>
      <c r="M357" s="702"/>
      <c r="N357" s="702"/>
      <c r="O357" s="702"/>
      <c r="P357" s="702"/>
      <c r="Q357" s="702"/>
      <c r="R357" s="702"/>
      <c r="S357" s="702"/>
      <c r="T357" s="702"/>
      <c r="U357" s="702"/>
      <c r="V357" s="702"/>
      <c r="W357" s="702"/>
      <c r="X357" s="702"/>
      <c r="Y357" s="702"/>
      <c r="Z357" s="702"/>
      <c r="AA357" s="702"/>
      <c r="AB357" s="702"/>
      <c r="AC357" s="702"/>
      <c r="AD357" s="702"/>
      <c r="AE357" s="702"/>
      <c r="AF357" s="703"/>
      <c r="AG357" s="125"/>
      <c r="AH357" s="344"/>
      <c r="AI357" s="344"/>
      <c r="AJ357" s="344"/>
      <c r="AK357" s="344"/>
      <c r="AL357" s="344"/>
    </row>
    <row r="358" spans="1:38" ht="15.75">
      <c r="A358" s="125"/>
      <c r="B358" s="701"/>
      <c r="C358" s="702"/>
      <c r="D358" s="702"/>
      <c r="E358" s="702"/>
      <c r="F358" s="702"/>
      <c r="G358" s="702"/>
      <c r="H358" s="702"/>
      <c r="I358" s="702"/>
      <c r="J358" s="702"/>
      <c r="K358" s="702"/>
      <c r="L358" s="702"/>
      <c r="M358" s="702"/>
      <c r="N358" s="702"/>
      <c r="O358" s="702"/>
      <c r="P358" s="702"/>
      <c r="Q358" s="702"/>
      <c r="R358" s="702"/>
      <c r="S358" s="702"/>
      <c r="T358" s="702"/>
      <c r="U358" s="702"/>
      <c r="V358" s="702"/>
      <c r="W358" s="702"/>
      <c r="X358" s="702"/>
      <c r="Y358" s="702"/>
      <c r="Z358" s="702"/>
      <c r="AA358" s="702"/>
      <c r="AB358" s="702"/>
      <c r="AC358" s="702"/>
      <c r="AD358" s="702"/>
      <c r="AE358" s="702"/>
      <c r="AF358" s="703"/>
      <c r="AG358" s="125"/>
      <c r="AH358" s="344"/>
      <c r="AI358" s="344"/>
      <c r="AJ358" s="344"/>
      <c r="AK358" s="344"/>
      <c r="AL358" s="344"/>
    </row>
    <row r="359" spans="1:38" ht="15.75">
      <c r="A359" s="125"/>
      <c r="B359" s="701"/>
      <c r="C359" s="702"/>
      <c r="D359" s="702"/>
      <c r="E359" s="702"/>
      <c r="F359" s="702"/>
      <c r="G359" s="702"/>
      <c r="H359" s="702"/>
      <c r="I359" s="702"/>
      <c r="J359" s="702"/>
      <c r="K359" s="702"/>
      <c r="L359" s="702"/>
      <c r="M359" s="702"/>
      <c r="N359" s="702"/>
      <c r="O359" s="702"/>
      <c r="P359" s="702"/>
      <c r="Q359" s="702"/>
      <c r="R359" s="702"/>
      <c r="S359" s="702"/>
      <c r="T359" s="702"/>
      <c r="U359" s="702"/>
      <c r="V359" s="702"/>
      <c r="W359" s="702"/>
      <c r="X359" s="702"/>
      <c r="Y359" s="702"/>
      <c r="Z359" s="702"/>
      <c r="AA359" s="702"/>
      <c r="AB359" s="702"/>
      <c r="AC359" s="702"/>
      <c r="AD359" s="702"/>
      <c r="AE359" s="702"/>
      <c r="AF359" s="703"/>
      <c r="AG359" s="125"/>
      <c r="AH359" s="344"/>
      <c r="AI359" s="344"/>
      <c r="AJ359" s="344"/>
      <c r="AK359" s="344"/>
      <c r="AL359" s="344"/>
    </row>
    <row r="360" spans="1:38" ht="15.75">
      <c r="A360" s="125"/>
      <c r="B360" s="701"/>
      <c r="C360" s="702"/>
      <c r="D360" s="702"/>
      <c r="E360" s="702"/>
      <c r="F360" s="702"/>
      <c r="G360" s="702"/>
      <c r="H360" s="702"/>
      <c r="I360" s="702"/>
      <c r="J360" s="702"/>
      <c r="K360" s="702"/>
      <c r="L360" s="702"/>
      <c r="M360" s="702"/>
      <c r="N360" s="702"/>
      <c r="O360" s="702"/>
      <c r="P360" s="702"/>
      <c r="Q360" s="702"/>
      <c r="R360" s="702"/>
      <c r="S360" s="702"/>
      <c r="T360" s="702"/>
      <c r="U360" s="702"/>
      <c r="V360" s="702"/>
      <c r="W360" s="702"/>
      <c r="X360" s="702"/>
      <c r="Y360" s="702"/>
      <c r="Z360" s="702"/>
      <c r="AA360" s="702"/>
      <c r="AB360" s="702"/>
      <c r="AC360" s="702"/>
      <c r="AD360" s="702"/>
      <c r="AE360" s="702"/>
      <c r="AF360" s="703"/>
      <c r="AG360" s="125"/>
      <c r="AH360" s="344"/>
      <c r="AI360" s="344"/>
      <c r="AJ360" s="344"/>
      <c r="AK360" s="344"/>
      <c r="AL360" s="344"/>
    </row>
    <row r="361" spans="1:38" ht="15.75">
      <c r="A361" s="125"/>
      <c r="B361" s="701"/>
      <c r="C361" s="702"/>
      <c r="D361" s="702"/>
      <c r="E361" s="702"/>
      <c r="F361" s="702"/>
      <c r="G361" s="702"/>
      <c r="H361" s="702"/>
      <c r="I361" s="702"/>
      <c r="J361" s="702"/>
      <c r="K361" s="702"/>
      <c r="L361" s="702"/>
      <c r="M361" s="702"/>
      <c r="N361" s="702"/>
      <c r="O361" s="702"/>
      <c r="P361" s="702"/>
      <c r="Q361" s="702"/>
      <c r="R361" s="702"/>
      <c r="S361" s="702"/>
      <c r="T361" s="702"/>
      <c r="U361" s="702"/>
      <c r="V361" s="702"/>
      <c r="W361" s="702"/>
      <c r="X361" s="702"/>
      <c r="Y361" s="702"/>
      <c r="Z361" s="702"/>
      <c r="AA361" s="702"/>
      <c r="AB361" s="702"/>
      <c r="AC361" s="702"/>
      <c r="AD361" s="702"/>
      <c r="AE361" s="702"/>
      <c r="AF361" s="703"/>
      <c r="AG361" s="125"/>
      <c r="AH361" s="344"/>
      <c r="AI361" s="344"/>
      <c r="AJ361" s="344"/>
      <c r="AK361" s="344"/>
      <c r="AL361" s="344"/>
    </row>
    <row r="362" spans="1:38" ht="15.75">
      <c r="A362" s="125"/>
      <c r="B362" s="701"/>
      <c r="C362" s="702"/>
      <c r="D362" s="702"/>
      <c r="E362" s="702"/>
      <c r="F362" s="702"/>
      <c r="G362" s="702"/>
      <c r="H362" s="702"/>
      <c r="I362" s="702"/>
      <c r="J362" s="702"/>
      <c r="K362" s="702"/>
      <c r="L362" s="702"/>
      <c r="M362" s="702"/>
      <c r="N362" s="702"/>
      <c r="O362" s="702"/>
      <c r="P362" s="702"/>
      <c r="Q362" s="702"/>
      <c r="R362" s="702"/>
      <c r="S362" s="702"/>
      <c r="T362" s="702"/>
      <c r="U362" s="702"/>
      <c r="V362" s="702"/>
      <c r="W362" s="702"/>
      <c r="X362" s="702"/>
      <c r="Y362" s="702"/>
      <c r="Z362" s="702"/>
      <c r="AA362" s="702"/>
      <c r="AB362" s="702"/>
      <c r="AC362" s="702"/>
      <c r="AD362" s="702"/>
      <c r="AE362" s="702"/>
      <c r="AF362" s="703"/>
      <c r="AG362" s="125"/>
      <c r="AH362" s="344"/>
      <c r="AI362" s="344"/>
      <c r="AJ362" s="344"/>
      <c r="AK362" s="344"/>
      <c r="AL362" s="344"/>
    </row>
    <row r="363" spans="1:38" ht="15.75">
      <c r="A363" s="125"/>
      <c r="B363" s="701"/>
      <c r="C363" s="702"/>
      <c r="D363" s="702"/>
      <c r="E363" s="702"/>
      <c r="F363" s="702"/>
      <c r="G363" s="702"/>
      <c r="H363" s="702"/>
      <c r="I363" s="702"/>
      <c r="J363" s="702"/>
      <c r="K363" s="702"/>
      <c r="L363" s="702"/>
      <c r="M363" s="702"/>
      <c r="N363" s="702"/>
      <c r="O363" s="702"/>
      <c r="P363" s="702"/>
      <c r="Q363" s="702"/>
      <c r="R363" s="702"/>
      <c r="S363" s="702"/>
      <c r="T363" s="702"/>
      <c r="U363" s="702"/>
      <c r="V363" s="702"/>
      <c r="W363" s="702"/>
      <c r="X363" s="702"/>
      <c r="Y363" s="702"/>
      <c r="Z363" s="702"/>
      <c r="AA363" s="702"/>
      <c r="AB363" s="702"/>
      <c r="AC363" s="702"/>
      <c r="AD363" s="702"/>
      <c r="AE363" s="702"/>
      <c r="AF363" s="703"/>
      <c r="AG363" s="125"/>
      <c r="AH363" s="344"/>
      <c r="AI363" s="344"/>
      <c r="AJ363" s="344"/>
      <c r="AK363" s="344"/>
      <c r="AL363" s="344"/>
    </row>
    <row r="364" spans="1:38" ht="15.75">
      <c r="A364" s="125"/>
      <c r="B364" s="701"/>
      <c r="C364" s="702"/>
      <c r="D364" s="702"/>
      <c r="E364" s="702"/>
      <c r="F364" s="702"/>
      <c r="G364" s="702"/>
      <c r="H364" s="702"/>
      <c r="I364" s="702"/>
      <c r="J364" s="702"/>
      <c r="K364" s="702"/>
      <c r="L364" s="702"/>
      <c r="M364" s="702"/>
      <c r="N364" s="702"/>
      <c r="O364" s="702"/>
      <c r="P364" s="702"/>
      <c r="Q364" s="702"/>
      <c r="R364" s="702"/>
      <c r="S364" s="702"/>
      <c r="T364" s="702"/>
      <c r="U364" s="702"/>
      <c r="V364" s="702"/>
      <c r="W364" s="702"/>
      <c r="X364" s="702"/>
      <c r="Y364" s="702"/>
      <c r="Z364" s="702"/>
      <c r="AA364" s="702"/>
      <c r="AB364" s="702"/>
      <c r="AC364" s="702"/>
      <c r="AD364" s="702"/>
      <c r="AE364" s="702"/>
      <c r="AF364" s="703"/>
      <c r="AG364" s="125"/>
      <c r="AH364" s="344"/>
      <c r="AI364" s="344"/>
      <c r="AJ364" s="344"/>
      <c r="AK364" s="344"/>
      <c r="AL364" s="344"/>
    </row>
    <row r="365" spans="1:38" ht="15.75">
      <c r="A365" s="125"/>
      <c r="B365" s="701"/>
      <c r="C365" s="702"/>
      <c r="D365" s="702"/>
      <c r="E365" s="702"/>
      <c r="F365" s="702"/>
      <c r="G365" s="702"/>
      <c r="H365" s="702"/>
      <c r="I365" s="702"/>
      <c r="J365" s="702"/>
      <c r="K365" s="702"/>
      <c r="L365" s="702"/>
      <c r="M365" s="702"/>
      <c r="N365" s="702"/>
      <c r="O365" s="702"/>
      <c r="P365" s="702"/>
      <c r="Q365" s="702"/>
      <c r="R365" s="702"/>
      <c r="S365" s="702"/>
      <c r="T365" s="702"/>
      <c r="U365" s="702"/>
      <c r="V365" s="702"/>
      <c r="W365" s="702"/>
      <c r="X365" s="702"/>
      <c r="Y365" s="702"/>
      <c r="Z365" s="702"/>
      <c r="AA365" s="702"/>
      <c r="AB365" s="702"/>
      <c r="AC365" s="702"/>
      <c r="AD365" s="702"/>
      <c r="AE365" s="702"/>
      <c r="AF365" s="703"/>
      <c r="AG365" s="125"/>
      <c r="AH365" s="344"/>
      <c r="AI365" s="344"/>
      <c r="AJ365" s="344"/>
      <c r="AK365" s="344"/>
      <c r="AL365" s="344"/>
    </row>
    <row r="366" spans="1:38" ht="15.75">
      <c r="A366" s="125"/>
      <c r="B366" s="701"/>
      <c r="C366" s="702"/>
      <c r="D366" s="702"/>
      <c r="E366" s="702"/>
      <c r="F366" s="702"/>
      <c r="G366" s="702"/>
      <c r="H366" s="702"/>
      <c r="I366" s="702"/>
      <c r="J366" s="702"/>
      <c r="K366" s="702"/>
      <c r="L366" s="702"/>
      <c r="M366" s="702"/>
      <c r="N366" s="702"/>
      <c r="O366" s="702"/>
      <c r="P366" s="702"/>
      <c r="Q366" s="702"/>
      <c r="R366" s="702"/>
      <c r="S366" s="702"/>
      <c r="T366" s="702"/>
      <c r="U366" s="702"/>
      <c r="V366" s="702"/>
      <c r="W366" s="702"/>
      <c r="X366" s="702"/>
      <c r="Y366" s="702"/>
      <c r="Z366" s="702"/>
      <c r="AA366" s="702"/>
      <c r="AB366" s="702"/>
      <c r="AC366" s="702"/>
      <c r="AD366" s="702"/>
      <c r="AE366" s="702"/>
      <c r="AF366" s="703"/>
      <c r="AG366" s="125"/>
      <c r="AH366" s="344"/>
      <c r="AI366" s="344"/>
      <c r="AJ366" s="344"/>
      <c r="AK366" s="344"/>
      <c r="AL366" s="344"/>
    </row>
    <row r="367" spans="1:38" ht="15.75">
      <c r="A367" s="125"/>
      <c r="B367" s="701"/>
      <c r="C367" s="702"/>
      <c r="D367" s="702"/>
      <c r="E367" s="702"/>
      <c r="F367" s="702"/>
      <c r="G367" s="702"/>
      <c r="H367" s="702"/>
      <c r="I367" s="702"/>
      <c r="J367" s="702"/>
      <c r="K367" s="702"/>
      <c r="L367" s="702"/>
      <c r="M367" s="702"/>
      <c r="N367" s="702"/>
      <c r="O367" s="702"/>
      <c r="P367" s="702"/>
      <c r="Q367" s="702"/>
      <c r="R367" s="702"/>
      <c r="S367" s="702"/>
      <c r="T367" s="702"/>
      <c r="U367" s="702"/>
      <c r="V367" s="702"/>
      <c r="W367" s="702"/>
      <c r="X367" s="702"/>
      <c r="Y367" s="702"/>
      <c r="Z367" s="702"/>
      <c r="AA367" s="702"/>
      <c r="AB367" s="702"/>
      <c r="AC367" s="702"/>
      <c r="AD367" s="702"/>
      <c r="AE367" s="702"/>
      <c r="AF367" s="703"/>
      <c r="AG367" s="125"/>
      <c r="AH367" s="344"/>
      <c r="AI367" s="344"/>
      <c r="AJ367" s="344"/>
      <c r="AK367" s="344"/>
      <c r="AL367" s="344"/>
    </row>
    <row r="368" spans="1:38" ht="12.75">
      <c r="A368" s="226"/>
      <c r="B368" s="226"/>
      <c r="C368" s="226"/>
      <c r="D368" s="226"/>
      <c r="E368" s="226"/>
      <c r="F368" s="226"/>
      <c r="G368" s="226"/>
      <c r="H368" s="226"/>
      <c r="I368" s="226"/>
      <c r="J368" s="226"/>
      <c r="K368" s="226"/>
      <c r="L368" s="226"/>
      <c r="M368" s="226"/>
      <c r="N368" s="226"/>
      <c r="O368" s="226"/>
      <c r="P368" s="226"/>
      <c r="Q368" s="226"/>
      <c r="R368" s="226"/>
      <c r="S368" s="226"/>
      <c r="T368" s="226"/>
      <c r="U368" s="226"/>
      <c r="V368" s="226"/>
      <c r="W368" s="226"/>
      <c r="X368" s="226"/>
      <c r="Y368" s="226"/>
      <c r="Z368" s="226"/>
      <c r="AA368" s="226"/>
      <c r="AB368" s="226"/>
      <c r="AC368" s="226"/>
      <c r="AD368" s="226"/>
      <c r="AE368" s="226"/>
      <c r="AF368" s="226"/>
      <c r="AG368" s="226"/>
      <c r="AH368" s="226"/>
      <c r="AI368" s="564"/>
      <c r="AJ368" s="564"/>
      <c r="AK368" s="564"/>
      <c r="AL368" s="226"/>
    </row>
    <row r="369" spans="1:38" ht="15.75" customHeight="1">
      <c r="A369" s="125"/>
      <c r="B369" s="345" t="s">
        <v>84</v>
      </c>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344"/>
      <c r="AI369" s="344"/>
      <c r="AJ369" s="344"/>
      <c r="AK369" s="344"/>
      <c r="AL369" s="344"/>
    </row>
    <row r="370" spans="1:38" ht="12.75" customHeight="1">
      <c r="A370" s="226"/>
      <c r="B370" s="226"/>
      <c r="C370" s="226"/>
      <c r="D370" s="226"/>
      <c r="E370" s="226"/>
      <c r="F370" s="226"/>
      <c r="G370" s="226"/>
      <c r="H370" s="226"/>
      <c r="I370" s="226"/>
      <c r="J370" s="226"/>
      <c r="K370" s="226"/>
      <c r="L370" s="226"/>
      <c r="M370" s="226"/>
      <c r="N370" s="226"/>
      <c r="O370" s="226"/>
      <c r="P370" s="226"/>
      <c r="Q370" s="226"/>
      <c r="R370" s="226"/>
      <c r="S370" s="226"/>
      <c r="T370" s="226"/>
      <c r="U370" s="226"/>
      <c r="V370" s="226"/>
      <c r="W370" s="226"/>
      <c r="X370" s="226"/>
      <c r="Y370" s="226"/>
      <c r="Z370" s="226"/>
      <c r="AA370" s="226"/>
      <c r="AB370" s="226"/>
      <c r="AC370" s="226"/>
      <c r="AD370" s="226"/>
      <c r="AE370" s="226"/>
      <c r="AF370" s="226"/>
      <c r="AG370" s="226"/>
      <c r="AH370" s="344"/>
      <c r="AI370" s="344"/>
      <c r="AJ370" s="344"/>
      <c r="AK370" s="344"/>
      <c r="AL370" s="344"/>
    </row>
    <row r="371" spans="1:42" s="23" customFormat="1" ht="16.5" customHeight="1">
      <c r="A371" s="264"/>
      <c r="B371" s="740" t="s">
        <v>1085</v>
      </c>
      <c r="C371" s="741"/>
      <c r="D371" s="741"/>
      <c r="E371" s="741"/>
      <c r="F371" s="741"/>
      <c r="G371" s="741"/>
      <c r="H371" s="741"/>
      <c r="I371" s="741"/>
      <c r="J371" s="741"/>
      <c r="K371" s="741"/>
      <c r="L371" s="741"/>
      <c r="M371" s="741"/>
      <c r="N371" s="741"/>
      <c r="O371" s="741"/>
      <c r="P371" s="741"/>
      <c r="Q371" s="741"/>
      <c r="R371" s="741"/>
      <c r="S371" s="741"/>
      <c r="T371" s="741"/>
      <c r="U371" s="741"/>
      <c r="V371" s="741"/>
      <c r="W371" s="741"/>
      <c r="X371" s="741"/>
      <c r="Y371" s="741"/>
      <c r="Z371" s="741"/>
      <c r="AA371" s="741"/>
      <c r="AB371" s="741"/>
      <c r="AC371" s="741"/>
      <c r="AD371" s="741"/>
      <c r="AE371" s="741"/>
      <c r="AF371" s="741"/>
      <c r="AG371" s="264"/>
      <c r="AH371" s="344"/>
      <c r="AI371" s="344"/>
      <c r="AJ371" s="344"/>
      <c r="AK371" s="344"/>
      <c r="AL371" s="344"/>
      <c r="AN371" s="1"/>
      <c r="AO371" s="1"/>
      <c r="AP371" s="1"/>
    </row>
    <row r="372" spans="1:38" ht="12.75" customHeight="1">
      <c r="A372" s="226"/>
      <c r="B372" s="741"/>
      <c r="C372" s="741"/>
      <c r="D372" s="741"/>
      <c r="E372" s="741"/>
      <c r="F372" s="741"/>
      <c r="G372" s="741"/>
      <c r="H372" s="741"/>
      <c r="I372" s="741"/>
      <c r="J372" s="741"/>
      <c r="K372" s="741"/>
      <c r="L372" s="741"/>
      <c r="M372" s="741"/>
      <c r="N372" s="741"/>
      <c r="O372" s="741"/>
      <c r="P372" s="741"/>
      <c r="Q372" s="741"/>
      <c r="R372" s="741"/>
      <c r="S372" s="741"/>
      <c r="T372" s="741"/>
      <c r="U372" s="741"/>
      <c r="V372" s="741"/>
      <c r="W372" s="741"/>
      <c r="X372" s="741"/>
      <c r="Y372" s="741"/>
      <c r="Z372" s="741"/>
      <c r="AA372" s="741"/>
      <c r="AB372" s="741"/>
      <c r="AC372" s="741"/>
      <c r="AD372" s="741"/>
      <c r="AE372" s="741"/>
      <c r="AF372" s="741"/>
      <c r="AG372" s="226"/>
      <c r="AH372" s="344"/>
      <c r="AI372" s="344"/>
      <c r="AJ372" s="344"/>
      <c r="AK372" s="344"/>
      <c r="AL372" s="344"/>
    </row>
    <row r="373" spans="1:38" ht="12.75" customHeight="1">
      <c r="A373" s="682"/>
      <c r="B373" s="741"/>
      <c r="C373" s="741"/>
      <c r="D373" s="741"/>
      <c r="E373" s="741"/>
      <c r="F373" s="741"/>
      <c r="G373" s="741"/>
      <c r="H373" s="741"/>
      <c r="I373" s="741"/>
      <c r="J373" s="741"/>
      <c r="K373" s="741"/>
      <c r="L373" s="741"/>
      <c r="M373" s="741"/>
      <c r="N373" s="741"/>
      <c r="O373" s="741"/>
      <c r="P373" s="741"/>
      <c r="Q373" s="741"/>
      <c r="R373" s="741"/>
      <c r="S373" s="741"/>
      <c r="T373" s="741"/>
      <c r="U373" s="741"/>
      <c r="V373" s="741"/>
      <c r="W373" s="741"/>
      <c r="X373" s="741"/>
      <c r="Y373" s="741"/>
      <c r="Z373" s="741"/>
      <c r="AA373" s="741"/>
      <c r="AB373" s="741"/>
      <c r="AC373" s="741"/>
      <c r="AD373" s="741"/>
      <c r="AE373" s="741"/>
      <c r="AF373" s="741"/>
      <c r="AG373" s="682"/>
      <c r="AH373" s="344"/>
      <c r="AI373" s="344"/>
      <c r="AJ373" s="344"/>
      <c r="AK373" s="344"/>
      <c r="AL373" s="344"/>
    </row>
    <row r="374" spans="1:38" ht="12.75" customHeight="1">
      <c r="A374" s="226"/>
      <c r="B374" s="741"/>
      <c r="C374" s="741"/>
      <c r="D374" s="741"/>
      <c r="E374" s="741"/>
      <c r="F374" s="741"/>
      <c r="G374" s="741"/>
      <c r="H374" s="741"/>
      <c r="I374" s="741"/>
      <c r="J374" s="741"/>
      <c r="K374" s="741"/>
      <c r="L374" s="741"/>
      <c r="M374" s="741"/>
      <c r="N374" s="741"/>
      <c r="O374" s="741"/>
      <c r="P374" s="741"/>
      <c r="Q374" s="741"/>
      <c r="R374" s="741"/>
      <c r="S374" s="741"/>
      <c r="T374" s="741"/>
      <c r="U374" s="741"/>
      <c r="V374" s="741"/>
      <c r="W374" s="741"/>
      <c r="X374" s="741"/>
      <c r="Y374" s="741"/>
      <c r="Z374" s="741"/>
      <c r="AA374" s="741"/>
      <c r="AB374" s="741"/>
      <c r="AC374" s="741"/>
      <c r="AD374" s="741"/>
      <c r="AE374" s="741"/>
      <c r="AF374" s="741"/>
      <c r="AG374" s="226"/>
      <c r="AH374" s="344"/>
      <c r="AI374" s="344"/>
      <c r="AJ374" s="344"/>
      <c r="AK374" s="344"/>
      <c r="AL374" s="344"/>
    </row>
    <row r="375" spans="1:38" ht="12.75" customHeight="1">
      <c r="A375" s="682"/>
      <c r="B375" s="742"/>
      <c r="C375" s="742"/>
      <c r="D375" s="742"/>
      <c r="E375" s="742"/>
      <c r="F375" s="742"/>
      <c r="G375" s="742"/>
      <c r="H375" s="742"/>
      <c r="I375" s="742"/>
      <c r="J375" s="742"/>
      <c r="K375" s="742"/>
      <c r="L375" s="742"/>
      <c r="M375" s="742"/>
      <c r="N375" s="742"/>
      <c r="O375" s="742"/>
      <c r="P375" s="742"/>
      <c r="Q375" s="742"/>
      <c r="R375" s="742"/>
      <c r="S375" s="742"/>
      <c r="T375" s="742"/>
      <c r="U375" s="742"/>
      <c r="V375" s="742"/>
      <c r="W375" s="742"/>
      <c r="X375" s="742"/>
      <c r="Y375" s="742"/>
      <c r="Z375" s="742"/>
      <c r="AA375" s="742"/>
      <c r="AB375" s="742"/>
      <c r="AC375" s="742"/>
      <c r="AD375" s="742"/>
      <c r="AE375" s="742"/>
      <c r="AF375" s="742"/>
      <c r="AG375" s="682"/>
      <c r="AH375" s="344"/>
      <c r="AI375" s="344"/>
      <c r="AJ375" s="344"/>
      <c r="AK375" s="344"/>
      <c r="AL375" s="344"/>
    </row>
    <row r="376" spans="1:42" s="4" customFormat="1" ht="15.75" customHeight="1">
      <c r="A376" s="118"/>
      <c r="B376" s="347"/>
      <c r="C376" s="347"/>
      <c r="D376" s="347"/>
      <c r="E376" s="347"/>
      <c r="F376" s="347"/>
      <c r="G376" s="347"/>
      <c r="H376" s="347"/>
      <c r="I376" s="347"/>
      <c r="J376" s="347"/>
      <c r="K376" s="347"/>
      <c r="L376" s="347"/>
      <c r="M376" s="347"/>
      <c r="N376" s="347"/>
      <c r="O376" s="347"/>
      <c r="P376" s="347"/>
      <c r="Q376" s="347"/>
      <c r="R376" s="347"/>
      <c r="S376" s="347"/>
      <c r="T376" s="347"/>
      <c r="U376" s="347"/>
      <c r="V376" s="347"/>
      <c r="W376" s="347"/>
      <c r="X376" s="347"/>
      <c r="Y376" s="347"/>
      <c r="Z376" s="347"/>
      <c r="AA376" s="347"/>
      <c r="AB376" s="347"/>
      <c r="AC376" s="347"/>
      <c r="AD376" s="347"/>
      <c r="AE376" s="347"/>
      <c r="AF376" s="347"/>
      <c r="AG376" s="610"/>
      <c r="AH376" s="346"/>
      <c r="AI376" s="346"/>
      <c r="AJ376" s="346"/>
      <c r="AK376" s="346"/>
      <c r="AL376" s="346"/>
      <c r="AN376" s="1"/>
      <c r="AO376" s="1"/>
      <c r="AP376" s="1"/>
    </row>
    <row r="377" spans="1:42" s="4" customFormat="1" ht="15.75" customHeight="1">
      <c r="A377" s="118"/>
      <c r="B377" s="726" t="s">
        <v>1</v>
      </c>
      <c r="C377" s="726"/>
      <c r="D377" s="726"/>
      <c r="E377" s="726"/>
      <c r="F377" s="726"/>
      <c r="G377" s="726"/>
      <c r="H377" s="726"/>
      <c r="I377" s="726"/>
      <c r="J377" s="726"/>
      <c r="K377" s="726"/>
      <c r="L377" s="726"/>
      <c r="M377" s="726"/>
      <c r="N377" s="726"/>
      <c r="O377" s="726"/>
      <c r="P377" s="726"/>
      <c r="Q377" s="726"/>
      <c r="R377" s="726"/>
      <c r="S377" s="726"/>
      <c r="T377" s="726"/>
      <c r="U377" s="726"/>
      <c r="V377" s="726"/>
      <c r="W377" s="726"/>
      <c r="X377" s="726"/>
      <c r="Y377" s="726"/>
      <c r="Z377" s="726"/>
      <c r="AA377" s="726"/>
      <c r="AB377" s="726"/>
      <c r="AC377" s="726"/>
      <c r="AD377" s="726"/>
      <c r="AE377" s="726"/>
      <c r="AF377" s="726"/>
      <c r="AG377" s="228"/>
      <c r="AH377" s="346"/>
      <c r="AI377" s="346"/>
      <c r="AJ377" s="346"/>
      <c r="AK377" s="346"/>
      <c r="AL377" s="346"/>
      <c r="AN377" s="1"/>
      <c r="AO377" s="1"/>
      <c r="AP377" s="1"/>
    </row>
    <row r="378" spans="1:42" s="4" customFormat="1" ht="15.75" customHeight="1">
      <c r="A378" s="118"/>
      <c r="B378" s="727" t="s">
        <v>2</v>
      </c>
      <c r="C378" s="727"/>
      <c r="D378" s="727"/>
      <c r="E378" s="727"/>
      <c r="F378" s="727"/>
      <c r="G378" s="727"/>
      <c r="H378" s="727"/>
      <c r="I378" s="727"/>
      <c r="J378" s="727"/>
      <c r="K378" s="727"/>
      <c r="L378" s="727"/>
      <c r="M378" s="727"/>
      <c r="N378" s="727"/>
      <c r="O378" s="727"/>
      <c r="P378" s="727"/>
      <c r="Q378" s="727"/>
      <c r="R378" s="727"/>
      <c r="S378" s="727"/>
      <c r="T378" s="727"/>
      <c r="U378" s="727"/>
      <c r="V378" s="727"/>
      <c r="W378" s="727"/>
      <c r="X378" s="727"/>
      <c r="Y378" s="727"/>
      <c r="Z378" s="727"/>
      <c r="AA378" s="727"/>
      <c r="AB378" s="727"/>
      <c r="AC378" s="727"/>
      <c r="AD378" s="727"/>
      <c r="AE378" s="727"/>
      <c r="AF378" s="727"/>
      <c r="AG378" s="228"/>
      <c r="AH378" s="346"/>
      <c r="AI378" s="346"/>
      <c r="AJ378" s="346"/>
      <c r="AK378" s="346"/>
      <c r="AL378" s="346"/>
      <c r="AN378" s="1"/>
      <c r="AO378" s="1"/>
      <c r="AP378" s="1"/>
    </row>
    <row r="379" spans="1:42" s="4" customFormat="1" ht="15.75" customHeight="1">
      <c r="A379" s="118"/>
      <c r="B379" s="347"/>
      <c r="C379" s="347"/>
      <c r="D379" s="347"/>
      <c r="E379" s="347"/>
      <c r="F379" s="347"/>
      <c r="G379" s="347"/>
      <c r="H379" s="347"/>
      <c r="I379" s="347"/>
      <c r="J379" s="347"/>
      <c r="K379" s="347"/>
      <c r="L379" s="347"/>
      <c r="M379" s="347"/>
      <c r="N379" s="347"/>
      <c r="O379" s="347"/>
      <c r="P379" s="347"/>
      <c r="Q379" s="347"/>
      <c r="R379" s="347"/>
      <c r="S379" s="347"/>
      <c r="T379" s="347"/>
      <c r="U379" s="347"/>
      <c r="V379" s="347"/>
      <c r="W379" s="347"/>
      <c r="X379" s="347"/>
      <c r="Y379" s="347"/>
      <c r="Z379" s="347"/>
      <c r="AA379" s="347"/>
      <c r="AB379" s="347"/>
      <c r="AC379" s="347"/>
      <c r="AD379" s="347"/>
      <c r="AE379" s="347"/>
      <c r="AF379" s="347"/>
      <c r="AG379" s="228"/>
      <c r="AH379" s="346"/>
      <c r="AI379" s="346"/>
      <c r="AJ379" s="346"/>
      <c r="AK379" s="346"/>
      <c r="AL379" s="346"/>
      <c r="AN379" s="1"/>
      <c r="AO379" s="1"/>
      <c r="AP379" s="1"/>
    </row>
    <row r="380" spans="1:42" s="22" customFormat="1" ht="15.75" customHeight="1">
      <c r="A380" s="348"/>
      <c r="B380" s="731" t="s">
        <v>207</v>
      </c>
      <c r="C380" s="732"/>
      <c r="D380" s="732"/>
      <c r="E380" s="732"/>
      <c r="F380" s="732"/>
      <c r="G380" s="732"/>
      <c r="H380" s="732"/>
      <c r="I380" s="732"/>
      <c r="J380" s="732"/>
      <c r="K380" s="732"/>
      <c r="L380" s="732"/>
      <c r="M380" s="732"/>
      <c r="N380" s="732"/>
      <c r="O380" s="732"/>
      <c r="P380" s="732"/>
      <c r="Q380" s="732"/>
      <c r="R380" s="732"/>
      <c r="S380" s="732"/>
      <c r="T380" s="732"/>
      <c r="U380" s="732"/>
      <c r="V380" s="732"/>
      <c r="W380" s="732"/>
      <c r="X380" s="732"/>
      <c r="Y380" s="732"/>
      <c r="Z380" s="732"/>
      <c r="AA380" s="732"/>
      <c r="AB380" s="732"/>
      <c r="AC380" s="732"/>
      <c r="AD380" s="732"/>
      <c r="AE380" s="732"/>
      <c r="AF380" s="732"/>
      <c r="AG380" s="348"/>
      <c r="AH380" s="349"/>
      <c r="AI380" s="349"/>
      <c r="AJ380" s="349"/>
      <c r="AK380" s="349"/>
      <c r="AL380" s="349"/>
      <c r="AN380" s="1"/>
      <c r="AO380" s="1"/>
      <c r="AP380" s="1"/>
    </row>
    <row r="381" spans="1:42" s="23" customFormat="1" ht="17.25" customHeight="1">
      <c r="A381" s="264"/>
      <c r="B381" s="731" t="s">
        <v>299</v>
      </c>
      <c r="C381" s="732"/>
      <c r="D381" s="732"/>
      <c r="E381" s="732"/>
      <c r="F381" s="732"/>
      <c r="G381" s="732"/>
      <c r="H381" s="732"/>
      <c r="I381" s="732"/>
      <c r="J381" s="732"/>
      <c r="K381" s="732"/>
      <c r="L381" s="732"/>
      <c r="M381" s="732"/>
      <c r="N381" s="732"/>
      <c r="O381" s="732"/>
      <c r="P381" s="732"/>
      <c r="Q381" s="732"/>
      <c r="R381" s="732"/>
      <c r="S381" s="732"/>
      <c r="T381" s="732"/>
      <c r="U381" s="732"/>
      <c r="V381" s="732"/>
      <c r="W381" s="732"/>
      <c r="X381" s="732"/>
      <c r="Y381" s="732"/>
      <c r="Z381" s="732"/>
      <c r="AA381" s="732"/>
      <c r="AB381" s="732"/>
      <c r="AC381" s="732"/>
      <c r="AD381" s="732"/>
      <c r="AE381" s="732"/>
      <c r="AF381" s="732"/>
      <c r="AG381" s="264"/>
      <c r="AH381" s="344"/>
      <c r="AI381" s="344"/>
      <c r="AJ381" s="344"/>
      <c r="AK381" s="344"/>
      <c r="AL381" s="344"/>
      <c r="AN381" s="1"/>
      <c r="AO381" s="1"/>
      <c r="AP381" s="1"/>
    </row>
    <row r="382" spans="1:42" s="22" customFormat="1" ht="15.75" customHeight="1">
      <c r="A382" s="348"/>
      <c r="B382" s="733" t="s">
        <v>208</v>
      </c>
      <c r="C382" s="734"/>
      <c r="D382" s="734"/>
      <c r="E382" s="734"/>
      <c r="F382" s="734"/>
      <c r="G382" s="734"/>
      <c r="H382" s="734"/>
      <c r="I382" s="734"/>
      <c r="J382" s="734"/>
      <c r="K382" s="734"/>
      <c r="L382" s="734"/>
      <c r="M382" s="734"/>
      <c r="N382" s="734"/>
      <c r="O382" s="734"/>
      <c r="P382" s="734"/>
      <c r="Q382" s="734"/>
      <c r="R382" s="734"/>
      <c r="S382" s="734"/>
      <c r="T382" s="734"/>
      <c r="U382" s="734"/>
      <c r="V382" s="734"/>
      <c r="W382" s="734"/>
      <c r="X382" s="734"/>
      <c r="Y382" s="734"/>
      <c r="Z382" s="734"/>
      <c r="AA382" s="734"/>
      <c r="AB382" s="734"/>
      <c r="AC382" s="734"/>
      <c r="AD382" s="734"/>
      <c r="AE382" s="734"/>
      <c r="AF382" s="734"/>
      <c r="AG382" s="348"/>
      <c r="AH382" s="349"/>
      <c r="AI382" s="349"/>
      <c r="AJ382" s="349"/>
      <c r="AK382" s="349"/>
      <c r="AL382" s="349"/>
      <c r="AN382" s="1"/>
      <c r="AO382" s="1"/>
      <c r="AP382" s="1"/>
    </row>
    <row r="383" spans="1:42" s="24" customFormat="1" ht="15.75" customHeight="1">
      <c r="A383" s="350"/>
      <c r="B383" s="738" t="s">
        <v>216</v>
      </c>
      <c r="C383" s="739"/>
      <c r="D383" s="739"/>
      <c r="E383" s="739"/>
      <c r="F383" s="739"/>
      <c r="G383" s="739"/>
      <c r="H383" s="739"/>
      <c r="I383" s="739"/>
      <c r="J383" s="739"/>
      <c r="K383" s="739"/>
      <c r="L383" s="739"/>
      <c r="M383" s="739"/>
      <c r="N383" s="739"/>
      <c r="O383" s="739"/>
      <c r="P383" s="739"/>
      <c r="Q383" s="739"/>
      <c r="R383" s="739"/>
      <c r="S383" s="739"/>
      <c r="T383" s="739"/>
      <c r="U383" s="739"/>
      <c r="V383" s="739"/>
      <c r="W383" s="739"/>
      <c r="X383" s="739"/>
      <c r="Y383" s="739"/>
      <c r="Z383" s="739"/>
      <c r="AA383" s="739"/>
      <c r="AB383" s="739"/>
      <c r="AC383" s="739"/>
      <c r="AD383" s="739"/>
      <c r="AE383" s="739"/>
      <c r="AF383" s="739"/>
      <c r="AG383" s="350"/>
      <c r="AH383" s="351"/>
      <c r="AI383" s="351"/>
      <c r="AJ383" s="351"/>
      <c r="AK383" s="351"/>
      <c r="AL383" s="351"/>
      <c r="AN383" s="1"/>
      <c r="AO383" s="1"/>
      <c r="AP383" s="1"/>
    </row>
    <row r="384" spans="1:42" s="22" customFormat="1" ht="15.75" customHeight="1" thickBot="1">
      <c r="A384" s="352"/>
      <c r="B384" s="352"/>
      <c r="C384" s="352"/>
      <c r="D384" s="352"/>
      <c r="E384" s="352"/>
      <c r="F384" s="352"/>
      <c r="G384" s="352"/>
      <c r="H384" s="352"/>
      <c r="I384" s="352"/>
      <c r="J384" s="352"/>
      <c r="K384" s="352"/>
      <c r="L384" s="352"/>
      <c r="M384" s="352"/>
      <c r="N384" s="352"/>
      <c r="O384" s="352"/>
      <c r="P384" s="352"/>
      <c r="Q384" s="352"/>
      <c r="R384" s="352"/>
      <c r="S384" s="352"/>
      <c r="T384" s="352"/>
      <c r="U384" s="352"/>
      <c r="V384" s="352"/>
      <c r="W384" s="352"/>
      <c r="X384" s="352"/>
      <c r="Y384" s="352"/>
      <c r="Z384" s="352"/>
      <c r="AA384" s="352"/>
      <c r="AB384" s="352"/>
      <c r="AC384" s="352"/>
      <c r="AD384" s="352"/>
      <c r="AE384" s="352"/>
      <c r="AF384" s="352"/>
      <c r="AG384" s="352"/>
      <c r="AH384" s="352"/>
      <c r="AI384" s="352"/>
      <c r="AJ384" s="352"/>
      <c r="AK384" s="352"/>
      <c r="AL384" s="352"/>
      <c r="AN384" s="1"/>
      <c r="AO384" s="1"/>
      <c r="AP384" s="1"/>
    </row>
    <row r="385" spans="34:37" ht="12.75" customHeight="1" thickTop="1">
      <c r="AH385" s="85"/>
      <c r="AI385" s="85"/>
      <c r="AJ385" s="85"/>
      <c r="AK385" s="85"/>
    </row>
    <row r="386" spans="34:37" ht="12.75" customHeight="1">
      <c r="AH386" s="85"/>
      <c r="AI386" s="85"/>
      <c r="AJ386" s="85"/>
      <c r="AK386" s="85"/>
    </row>
    <row r="409"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sheetData>
  <sheetProtection/>
  <mergeCells count="402">
    <mergeCell ref="O157:Q157"/>
    <mergeCell ref="K148:M148"/>
    <mergeCell ref="O148:Q148"/>
    <mergeCell ref="S148:U148"/>
    <mergeCell ref="K149:M149"/>
    <mergeCell ref="O149:Q149"/>
    <mergeCell ref="S149:U149"/>
    <mergeCell ref="O151:Q151"/>
    <mergeCell ref="S151:U151"/>
    <mergeCell ref="K159:M159"/>
    <mergeCell ref="O159:Q159"/>
    <mergeCell ref="S159:U159"/>
    <mergeCell ref="O141:Q141"/>
    <mergeCell ref="S141:U141"/>
    <mergeCell ref="K142:M142"/>
    <mergeCell ref="O142:Q142"/>
    <mergeCell ref="S142:U142"/>
    <mergeCell ref="K156:M156"/>
    <mergeCell ref="K157:M157"/>
    <mergeCell ref="R64:U64"/>
    <mergeCell ref="O156:Q156"/>
    <mergeCell ref="S156:U156"/>
    <mergeCell ref="AB70:AG70"/>
    <mergeCell ref="C109:D109"/>
    <mergeCell ref="K150:M150"/>
    <mergeCell ref="O150:Q150"/>
    <mergeCell ref="S150:U150"/>
    <mergeCell ref="K151:M151"/>
    <mergeCell ref="S157:U157"/>
    <mergeCell ref="I38:Q38"/>
    <mergeCell ref="B44:V44"/>
    <mergeCell ref="D54:V54"/>
    <mergeCell ref="D62:I62"/>
    <mergeCell ref="K62:P62"/>
    <mergeCell ref="R62:U62"/>
    <mergeCell ref="D65:I65"/>
    <mergeCell ref="K65:P65"/>
    <mergeCell ref="R65:U65"/>
    <mergeCell ref="X54:AA54"/>
    <mergeCell ref="AC54:AF54"/>
    <mergeCell ref="D55:V55"/>
    <mergeCell ref="X55:AA55"/>
    <mergeCell ref="AC55:AF55"/>
    <mergeCell ref="D56:V56"/>
    <mergeCell ref="X56:AA56"/>
    <mergeCell ref="AC56:AF56"/>
    <mergeCell ref="C111:D111"/>
    <mergeCell ref="S72:V72"/>
    <mergeCell ref="S73:V73"/>
    <mergeCell ref="B82:J82"/>
    <mergeCell ref="K82:W82"/>
    <mergeCell ref="C107:D107"/>
    <mergeCell ref="C108:D108"/>
    <mergeCell ref="W74:Y74"/>
    <mergeCell ref="E106:L106"/>
    <mergeCell ref="B71:J71"/>
    <mergeCell ref="B72:J72"/>
    <mergeCell ref="B73:J73"/>
    <mergeCell ref="B74:J74"/>
    <mergeCell ref="C110:D110"/>
    <mergeCell ref="T110:U110"/>
    <mergeCell ref="K72:N72"/>
    <mergeCell ref="K73:N73"/>
    <mergeCell ref="B80:J80"/>
    <mergeCell ref="K80:W80"/>
    <mergeCell ref="W16:AD16"/>
    <mergeCell ref="G17:N17"/>
    <mergeCell ref="G16:N16"/>
    <mergeCell ref="W17:AD17"/>
    <mergeCell ref="G19:N19"/>
    <mergeCell ref="G18:N18"/>
    <mergeCell ref="Y2:Z2"/>
    <mergeCell ref="Y3:Z3"/>
    <mergeCell ref="G14:N14"/>
    <mergeCell ref="W14:AD14"/>
    <mergeCell ref="G13:N13"/>
    <mergeCell ref="W13:AD13"/>
    <mergeCell ref="O7:T7"/>
    <mergeCell ref="B41:V41"/>
    <mergeCell ref="X41:AA41"/>
    <mergeCell ref="K23:P23"/>
    <mergeCell ref="W18:AD18"/>
    <mergeCell ref="AA23:AF23"/>
    <mergeCell ref="W19:AD19"/>
    <mergeCell ref="AC41:AF41"/>
    <mergeCell ref="O131:Q131"/>
    <mergeCell ref="K132:M132"/>
    <mergeCell ref="T107:U107"/>
    <mergeCell ref="T108:U108"/>
    <mergeCell ref="T109:U109"/>
    <mergeCell ref="M116:O116"/>
    <mergeCell ref="M119:O119"/>
    <mergeCell ref="L121:T121"/>
    <mergeCell ref="O132:Q132"/>
    <mergeCell ref="T111:U111"/>
    <mergeCell ref="G29:N29"/>
    <mergeCell ref="X80:AA80"/>
    <mergeCell ref="X81:AA81"/>
    <mergeCell ref="V106:AC106"/>
    <mergeCell ref="R122:T122"/>
    <mergeCell ref="I36:Q36"/>
    <mergeCell ref="W36:AD36"/>
    <mergeCell ref="I37:Q37"/>
    <mergeCell ref="W37:AD37"/>
    <mergeCell ref="W38:AD38"/>
    <mergeCell ref="AC57:AF57"/>
    <mergeCell ref="W62:Z62"/>
    <mergeCell ref="AB62:AF62"/>
    <mergeCell ref="D57:V57"/>
    <mergeCell ref="D63:I63"/>
    <mergeCell ref="K63:P63"/>
    <mergeCell ref="R63:U63"/>
    <mergeCell ref="W63:Z63"/>
    <mergeCell ref="AB63:AF63"/>
    <mergeCell ref="X57:AA57"/>
    <mergeCell ref="O70:R70"/>
    <mergeCell ref="S71:V71"/>
    <mergeCell ref="S69:V69"/>
    <mergeCell ref="S70:V70"/>
    <mergeCell ref="W71:Y71"/>
    <mergeCell ref="Z71:AA71"/>
    <mergeCell ref="W69:Y69"/>
    <mergeCell ref="D64:I64"/>
    <mergeCell ref="K64:P64"/>
    <mergeCell ref="Z72:AA72"/>
    <mergeCell ref="Z73:AA73"/>
    <mergeCell ref="B69:I69"/>
    <mergeCell ref="AB71:AG71"/>
    <mergeCell ref="K71:N71"/>
    <mergeCell ref="K70:N70"/>
    <mergeCell ref="O71:R71"/>
    <mergeCell ref="O69:R69"/>
    <mergeCell ref="W64:Z64"/>
    <mergeCell ref="AB64:AF64"/>
    <mergeCell ref="W65:Z65"/>
    <mergeCell ref="AB65:AF65"/>
    <mergeCell ref="AB72:AG72"/>
    <mergeCell ref="AB73:AG73"/>
    <mergeCell ref="Z69:AA69"/>
    <mergeCell ref="W70:Y70"/>
    <mergeCell ref="AB80:AF80"/>
    <mergeCell ref="B81:J81"/>
    <mergeCell ref="K81:W81"/>
    <mergeCell ref="AB81:AF81"/>
    <mergeCell ref="K74:N74"/>
    <mergeCell ref="O74:R74"/>
    <mergeCell ref="S74:V74"/>
    <mergeCell ref="Z74:AA74"/>
    <mergeCell ref="AB74:AG74"/>
    <mergeCell ref="O136:P136"/>
    <mergeCell ref="K143:M143"/>
    <mergeCell ref="K152:M152"/>
    <mergeCell ref="O152:Q152"/>
    <mergeCell ref="S152:U152"/>
    <mergeCell ref="O143:Q143"/>
    <mergeCell ref="S143:U143"/>
    <mergeCell ref="J126:U126"/>
    <mergeCell ref="S130:AF132"/>
    <mergeCell ref="AA83:AF83"/>
    <mergeCell ref="Z84:AE84"/>
    <mergeCell ref="G88:O88"/>
    <mergeCell ref="G91:K91"/>
    <mergeCell ref="G92:N92"/>
    <mergeCell ref="E105:L105"/>
    <mergeCell ref="V105:AC105"/>
    <mergeCell ref="K131:M131"/>
    <mergeCell ref="K175:M175"/>
    <mergeCell ref="O175:Q175"/>
    <mergeCell ref="S175:U175"/>
    <mergeCell ref="K176:M176"/>
    <mergeCell ref="O176:Q176"/>
    <mergeCell ref="S176:U176"/>
    <mergeCell ref="B181:G181"/>
    <mergeCell ref="Z181:AC181"/>
    <mergeCell ref="B182:G182"/>
    <mergeCell ref="H182:Q182"/>
    <mergeCell ref="R182:Y182"/>
    <mergeCell ref="Z182:AC182"/>
    <mergeCell ref="S196:U196"/>
    <mergeCell ref="O196:Q196"/>
    <mergeCell ref="K192:M192"/>
    <mergeCell ref="K195:M195"/>
    <mergeCell ref="O195:Q195"/>
    <mergeCell ref="K178:L178"/>
    <mergeCell ref="O178:P178"/>
    <mergeCell ref="S178:T178"/>
    <mergeCell ref="AD182:AF182"/>
    <mergeCell ref="B183:G183"/>
    <mergeCell ref="H183:Q183"/>
    <mergeCell ref="R183:Y183"/>
    <mergeCell ref="Z183:AC183"/>
    <mergeCell ref="AD183:AF183"/>
    <mergeCell ref="Z184:AC184"/>
    <mergeCell ref="AD184:AF184"/>
    <mergeCell ref="B185:G185"/>
    <mergeCell ref="H185:Q185"/>
    <mergeCell ref="R185:Y185"/>
    <mergeCell ref="Z185:AC185"/>
    <mergeCell ref="AD185:AF185"/>
    <mergeCell ref="K200:M200"/>
    <mergeCell ref="O200:Q200"/>
    <mergeCell ref="S200:U200"/>
    <mergeCell ref="B184:G184"/>
    <mergeCell ref="H184:Q184"/>
    <mergeCell ref="R184:Y184"/>
    <mergeCell ref="Q199:S199"/>
    <mergeCell ref="O192:Q192"/>
    <mergeCell ref="K196:M196"/>
    <mergeCell ref="S195:U195"/>
    <mergeCell ref="B210:I211"/>
    <mergeCell ref="H217:J217"/>
    <mergeCell ref="B221:AG222"/>
    <mergeCell ref="N225:O225"/>
    <mergeCell ref="Q225:R225"/>
    <mergeCell ref="O203:Q203"/>
    <mergeCell ref="S203:U203"/>
    <mergeCell ref="K209:M209"/>
    <mergeCell ref="O209:Q209"/>
    <mergeCell ref="O204:Q204"/>
    <mergeCell ref="K201:M201"/>
    <mergeCell ref="N226:O226"/>
    <mergeCell ref="R226:V226"/>
    <mergeCell ref="O201:Q201"/>
    <mergeCell ref="S204:U204"/>
    <mergeCell ref="K207:M207"/>
    <mergeCell ref="O207:Q207"/>
    <mergeCell ref="N237:O237"/>
    <mergeCell ref="Q237:R237"/>
    <mergeCell ref="K202:M202"/>
    <mergeCell ref="O202:Q202"/>
    <mergeCell ref="S202:U202"/>
    <mergeCell ref="K203:M203"/>
    <mergeCell ref="K204:M204"/>
    <mergeCell ref="Q246:R246"/>
    <mergeCell ref="N231:O231"/>
    <mergeCell ref="Q231:R231"/>
    <mergeCell ref="N232:O232"/>
    <mergeCell ref="Q232:R232"/>
    <mergeCell ref="N233:O233"/>
    <mergeCell ref="Q233:R233"/>
    <mergeCell ref="N234:O234"/>
    <mergeCell ref="Q234:R234"/>
    <mergeCell ref="Q236:R236"/>
    <mergeCell ref="Z271:AD271"/>
    <mergeCell ref="N229:O229"/>
    <mergeCell ref="Q229:R229"/>
    <mergeCell ref="N230:O230"/>
    <mergeCell ref="Q230:R230"/>
    <mergeCell ref="N235:O235"/>
    <mergeCell ref="Q235:R235"/>
    <mergeCell ref="N247:O247"/>
    <mergeCell ref="Q247:R247"/>
    <mergeCell ref="N236:O236"/>
    <mergeCell ref="N238:O238"/>
    <mergeCell ref="Q238:R238"/>
    <mergeCell ref="Y249:AD249"/>
    <mergeCell ref="AB287:AF287"/>
    <mergeCell ref="L288:Q288"/>
    <mergeCell ref="AB288:AG288"/>
    <mergeCell ref="X242:AF242"/>
    <mergeCell ref="T246:U246"/>
    <mergeCell ref="B266:AF267"/>
    <mergeCell ref="Q284:S284"/>
    <mergeCell ref="T247:U247"/>
    <mergeCell ref="N242:O242"/>
    <mergeCell ref="Q242:R242"/>
    <mergeCell ref="L287:P287"/>
    <mergeCell ref="I260:J260"/>
    <mergeCell ref="K260:O260"/>
    <mergeCell ref="P271:W271"/>
    <mergeCell ref="G247:K247"/>
    <mergeCell ref="G246:K246"/>
    <mergeCell ref="N246:O246"/>
    <mergeCell ref="X317:AC317"/>
    <mergeCell ref="L293:Q293"/>
    <mergeCell ref="AB293:AG293"/>
    <mergeCell ref="L294:Q294"/>
    <mergeCell ref="AB294:AG294"/>
    <mergeCell ref="L295:Q295"/>
    <mergeCell ref="AB295:AG295"/>
    <mergeCell ref="W297:Y297"/>
    <mergeCell ref="I316:L316"/>
    <mergeCell ref="L291:Q291"/>
    <mergeCell ref="B317:C317"/>
    <mergeCell ref="D317:G317"/>
    <mergeCell ref="H317:M317"/>
    <mergeCell ref="R317:S317"/>
    <mergeCell ref="T317:W317"/>
    <mergeCell ref="D307:F307"/>
    <mergeCell ref="Y321:AB321"/>
    <mergeCell ref="AD318:AF318"/>
    <mergeCell ref="A305:AG306"/>
    <mergeCell ref="L289:Q289"/>
    <mergeCell ref="AB289:AG289"/>
    <mergeCell ref="L290:Q290"/>
    <mergeCell ref="AB290:AG290"/>
    <mergeCell ref="AB291:AG291"/>
    <mergeCell ref="L292:Q292"/>
    <mergeCell ref="AB292:AG292"/>
    <mergeCell ref="T320:W320"/>
    <mergeCell ref="Y320:AB320"/>
    <mergeCell ref="Y316:AB316"/>
    <mergeCell ref="B318:C318"/>
    <mergeCell ref="D318:G318"/>
    <mergeCell ref="I318:L318"/>
    <mergeCell ref="N318:P318"/>
    <mergeCell ref="R318:S318"/>
    <mergeCell ref="T318:W318"/>
    <mergeCell ref="Y318:AB318"/>
    <mergeCell ref="N327:P327"/>
    <mergeCell ref="R327:S327"/>
    <mergeCell ref="T327:W327"/>
    <mergeCell ref="Y327:AB327"/>
    <mergeCell ref="AD327:AF327"/>
    <mergeCell ref="B371:AF375"/>
    <mergeCell ref="AB82:AF82"/>
    <mergeCell ref="B383:AF383"/>
    <mergeCell ref="B326:C326"/>
    <mergeCell ref="D326:G326"/>
    <mergeCell ref="I326:L326"/>
    <mergeCell ref="N326:P326"/>
    <mergeCell ref="R326:S326"/>
    <mergeCell ref="T326:W326"/>
    <mergeCell ref="Y326:AB326"/>
    <mergeCell ref="AD326:AF326"/>
    <mergeCell ref="R319:S319"/>
    <mergeCell ref="T319:W319"/>
    <mergeCell ref="Y319:AB319"/>
    <mergeCell ref="AD319:AF319"/>
    <mergeCell ref="AD320:AF320"/>
    <mergeCell ref="B320:C320"/>
    <mergeCell ref="D320:G320"/>
    <mergeCell ref="I320:L320"/>
    <mergeCell ref="N320:P320"/>
    <mergeCell ref="R320:S320"/>
    <mergeCell ref="B380:AF380"/>
    <mergeCell ref="B381:AF381"/>
    <mergeCell ref="B382:AF382"/>
    <mergeCell ref="AD321:AF321"/>
    <mergeCell ref="R324:S324"/>
    <mergeCell ref="T324:W324"/>
    <mergeCell ref="Y324:AB324"/>
    <mergeCell ref="B327:C327"/>
    <mergeCell ref="D327:G327"/>
    <mergeCell ref="I327:L327"/>
    <mergeCell ref="B377:AF377"/>
    <mergeCell ref="B378:AF378"/>
    <mergeCell ref="B319:C319"/>
    <mergeCell ref="D319:G319"/>
    <mergeCell ref="I319:L319"/>
    <mergeCell ref="N319:P319"/>
    <mergeCell ref="B324:C324"/>
    <mergeCell ref="D324:G324"/>
    <mergeCell ref="I324:L324"/>
    <mergeCell ref="N324:P324"/>
    <mergeCell ref="B321:C321"/>
    <mergeCell ref="D321:G321"/>
    <mergeCell ref="I321:L321"/>
    <mergeCell ref="N321:P321"/>
    <mergeCell ref="R325:S325"/>
    <mergeCell ref="T325:W325"/>
    <mergeCell ref="R321:S321"/>
    <mergeCell ref="T321:W321"/>
    <mergeCell ref="Y325:AB325"/>
    <mergeCell ref="AD325:AF325"/>
    <mergeCell ref="E323:H323"/>
    <mergeCell ref="U323:X323"/>
    <mergeCell ref="W139:Y139"/>
    <mergeCell ref="W140:Y140"/>
    <mergeCell ref="W141:Y141"/>
    <mergeCell ref="O140:Q140"/>
    <mergeCell ref="S140:U140"/>
    <mergeCell ref="K141:M141"/>
    <mergeCell ref="W68:Y68"/>
    <mergeCell ref="B353:AF367"/>
    <mergeCell ref="AD324:AF324"/>
    <mergeCell ref="B325:C325"/>
    <mergeCell ref="D325:G325"/>
    <mergeCell ref="I325:L325"/>
    <mergeCell ref="N325:P325"/>
    <mergeCell ref="Z70:AA70"/>
    <mergeCell ref="X82:AA82"/>
    <mergeCell ref="K140:M140"/>
    <mergeCell ref="O72:R72"/>
    <mergeCell ref="O73:R73"/>
    <mergeCell ref="W72:Y72"/>
    <mergeCell ref="W73:Y73"/>
    <mergeCell ref="AA155:AC155"/>
    <mergeCell ref="AA156:AC156"/>
    <mergeCell ref="W155:Y155"/>
    <mergeCell ref="AA148:AJ148"/>
    <mergeCell ref="AA150:AJ150"/>
    <mergeCell ref="W156:Y156"/>
    <mergeCell ref="W152:Y152"/>
    <mergeCell ref="W157:Y157"/>
    <mergeCell ref="W142:Y142"/>
    <mergeCell ref="W148:Y148"/>
    <mergeCell ref="W149:Y149"/>
    <mergeCell ref="W150:Y150"/>
    <mergeCell ref="W151:Y151"/>
    <mergeCell ref="W143:Y143"/>
    <mergeCell ref="W147:Y147"/>
  </mergeCells>
  <hyperlinks>
    <hyperlink ref="O136:P136" location="Rental!A1" display="Rental"/>
    <hyperlink ref="G246:K246" location="Rental!A1" display="Rental Income"/>
    <hyperlink ref="R226:V226" location="'Self Employment'!A1" display="Self Employment"/>
    <hyperlink ref="W297:Y297" location="Foreigner!A1" display=" Foreigner"/>
    <hyperlink ref="H217:J217" location="Education!A1" display="Education"/>
    <hyperlink ref="Z84:AE84" location="Education!A1" display="education worksheet"/>
    <hyperlink ref="G247:K247" location="'Foreign Income'!A1" display="Foreign Income"/>
    <hyperlink ref="G1" r:id="rId1" display="www.jamesdance.com"/>
    <hyperlink ref="J126:U126" location="'NY-NR'!A1" display=" NY Nonresident income allocation worksheet."/>
    <hyperlink ref="B382:T382" r:id="rId2" display="james@jamesdance.com"/>
    <hyperlink ref="B383" r:id="rId3" display="www.jamesdance.com"/>
    <hyperlink ref="G1:L1" r:id="rId4" display="www.jamesdance.com"/>
    <hyperlink ref="Y249:AD249" r:id="rId5" display="view your 1099-G here."/>
    <hyperlink ref="W264:AD264" location="'Foreign Accts &amp; Assets'!A1" display="Foreign Accounts worksheet"/>
    <hyperlink ref="P271:W271" location="'Foreign Accts &amp; Assets'!A1" display="Foreign Accounts worksheet"/>
    <hyperlink ref="Z271:AC271" location="'FBAR &amp; 8938'!A1" display="FBAR &amp; 8938"/>
    <hyperlink ref="Q284:S284" r:id="rId6" display="Form 3520."/>
    <hyperlink ref="Z271:AD271" location="'FBAR &amp; 8938 Info'!A1" display="FBAR &amp; 8938 Info"/>
    <hyperlink ref="K260:N260" location="'FBAR &amp; 8938'!A1" display="FBAR &amp; 8938"/>
    <hyperlink ref="K260:O260" location="'FBAR &amp; 8938 Info'!A1" display="FBAR &amp; 8938 Info"/>
    <hyperlink ref="Q199:S199" location="Employee!A1" display="Employee"/>
    <hyperlink ref="O7:T7" r:id="rId7" display="Terms &amp; Conditions "/>
  </hyperlinks>
  <printOptions/>
  <pageMargins left="0.25" right="0.25" top="0.25" bottom="0.25" header="0.25" footer="0.25"/>
  <pageSetup fitToHeight="7" horizontalDpi="300" verticalDpi="300" orientation="portrait" scale="92" r:id="rId11"/>
  <rowBreaks count="3" manualBreakCount="3">
    <brk id="66" max="255" man="1"/>
    <brk id="112" max="255" man="1"/>
    <brk id="302" max="255" man="1"/>
  </rowBreaks>
  <drawing r:id="rId10"/>
  <legacyDrawing r:id="rId9"/>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G75"/>
  <sheetViews>
    <sheetView zoomScalePageLayoutView="0" workbookViewId="0" topLeftCell="A1">
      <selection activeCell="E9" sqref="E9:N9"/>
    </sheetView>
  </sheetViews>
  <sheetFormatPr defaultColWidth="9.140625" defaultRowHeight="12.75"/>
  <cols>
    <col min="1" max="32" width="3.28125" style="1" customWidth="1"/>
    <col min="33" max="16384" width="9.140625" style="1" customWidth="1"/>
  </cols>
  <sheetData>
    <row r="1" spans="1:33" ht="12.75">
      <c r="A1" s="422" t="s">
        <v>216</v>
      </c>
      <c r="B1" s="236"/>
      <c r="C1" s="236"/>
      <c r="D1" s="236"/>
      <c r="E1" s="236"/>
      <c r="F1" s="236"/>
      <c r="G1" s="228"/>
      <c r="H1" s="228"/>
      <c r="I1" s="228"/>
      <c r="J1" s="228"/>
      <c r="K1" s="228"/>
      <c r="L1" s="228"/>
      <c r="M1" s="228"/>
      <c r="N1" s="162"/>
      <c r="O1" s="162"/>
      <c r="P1" s="314"/>
      <c r="Q1" s="1192"/>
      <c r="R1" s="1193"/>
      <c r="S1" s="1193"/>
      <c r="T1" s="1193"/>
      <c r="U1" s="1193"/>
      <c r="V1" s="1193"/>
      <c r="W1" s="1193"/>
      <c r="X1" s="1193"/>
      <c r="Y1" s="1193"/>
      <c r="Z1" s="1193"/>
      <c r="AA1" s="1193"/>
      <c r="AB1" s="1193"/>
      <c r="AC1" s="1193"/>
      <c r="AD1" s="191"/>
      <c r="AE1" s="191"/>
      <c r="AF1" s="191"/>
      <c r="AG1" s="611"/>
    </row>
    <row r="2" spans="1:33" ht="22.5">
      <c r="A2" s="128" t="s">
        <v>543</v>
      </c>
      <c r="B2" s="228"/>
      <c r="C2" s="228"/>
      <c r="D2" s="228"/>
      <c r="E2" s="228"/>
      <c r="F2" s="228"/>
      <c r="G2" s="228"/>
      <c r="H2" s="228"/>
      <c r="I2" s="228"/>
      <c r="J2" s="228"/>
      <c r="K2" s="228"/>
      <c r="L2" s="228"/>
      <c r="M2" s="228"/>
      <c r="N2" s="162"/>
      <c r="O2" s="162"/>
      <c r="P2" s="314"/>
      <c r="Q2" s="191"/>
      <c r="R2" s="191"/>
      <c r="S2" s="191"/>
      <c r="T2" s="191"/>
      <c r="U2" s="191"/>
      <c r="V2" s="191"/>
      <c r="W2" s="191"/>
      <c r="X2" s="191"/>
      <c r="Y2" s="191"/>
      <c r="Z2" s="191"/>
      <c r="AA2" s="191"/>
      <c r="AB2" s="191"/>
      <c r="AC2" s="191"/>
      <c r="AD2" s="191"/>
      <c r="AE2" s="191"/>
      <c r="AF2" s="191"/>
      <c r="AG2" s="611"/>
    </row>
    <row r="3" spans="1:33" ht="15" customHeight="1">
      <c r="A3" s="128"/>
      <c r="B3" s="610"/>
      <c r="C3" s="610"/>
      <c r="D3" s="610"/>
      <c r="E3" s="610"/>
      <c r="F3" s="610"/>
      <c r="G3" s="610"/>
      <c r="H3" s="610"/>
      <c r="I3" s="610"/>
      <c r="J3" s="610"/>
      <c r="K3" s="610"/>
      <c r="L3" s="610"/>
      <c r="M3" s="610"/>
      <c r="N3" s="618"/>
      <c r="O3" s="618"/>
      <c r="P3" s="314"/>
      <c r="Q3" s="191"/>
      <c r="R3" s="191"/>
      <c r="S3" s="191"/>
      <c r="T3" s="191"/>
      <c r="U3" s="191"/>
      <c r="V3" s="191"/>
      <c r="W3" s="191"/>
      <c r="X3" s="191"/>
      <c r="Y3" s="191"/>
      <c r="Z3" s="191"/>
      <c r="AA3" s="191"/>
      <c r="AB3" s="191"/>
      <c r="AC3" s="191"/>
      <c r="AD3" s="191"/>
      <c r="AE3" s="191"/>
      <c r="AF3" s="191"/>
      <c r="AG3" s="611"/>
    </row>
    <row r="4" spans="1:33" ht="15" customHeight="1">
      <c r="A4" s="118" t="s">
        <v>940</v>
      </c>
      <c r="B4" s="610"/>
      <c r="C4" s="610"/>
      <c r="D4" s="610"/>
      <c r="E4" s="610"/>
      <c r="F4" s="610"/>
      <c r="G4" s="610"/>
      <c r="H4" s="610"/>
      <c r="I4" s="610"/>
      <c r="J4" s="610"/>
      <c r="K4" s="610"/>
      <c r="L4" s="610"/>
      <c r="M4" s="610"/>
      <c r="N4" s="618"/>
      <c r="O4" s="618"/>
      <c r="P4" s="314"/>
      <c r="Q4" s="191"/>
      <c r="R4" s="191"/>
      <c r="S4" s="191"/>
      <c r="T4" s="191"/>
      <c r="U4" s="191"/>
      <c r="V4" s="191"/>
      <c r="W4" s="191"/>
      <c r="X4" s="191"/>
      <c r="Y4" s="191"/>
      <c r="Z4" s="191"/>
      <c r="AA4" s="191"/>
      <c r="AB4" s="191"/>
      <c r="AC4" s="191"/>
      <c r="AD4" s="191"/>
      <c r="AE4" s="191"/>
      <c r="AF4" s="191"/>
      <c r="AG4" s="611"/>
    </row>
    <row r="5" spans="1:33" ht="15" customHeight="1">
      <c r="A5" s="118" t="s">
        <v>941</v>
      </c>
      <c r="B5" s="610"/>
      <c r="C5" s="610"/>
      <c r="D5" s="610"/>
      <c r="E5" s="610"/>
      <c r="F5" s="610"/>
      <c r="G5" s="610"/>
      <c r="H5" s="610"/>
      <c r="I5" s="610"/>
      <c r="J5" s="610"/>
      <c r="K5" s="610"/>
      <c r="L5" s="610"/>
      <c r="M5" s="610"/>
      <c r="N5" s="618"/>
      <c r="O5" s="618"/>
      <c r="P5" s="314"/>
      <c r="Q5" s="191"/>
      <c r="R5" s="191"/>
      <c r="S5" s="191"/>
      <c r="T5" s="191"/>
      <c r="U5" s="191"/>
      <c r="V5" s="191"/>
      <c r="W5" s="191"/>
      <c r="X5" s="191"/>
      <c r="Y5" s="191"/>
      <c r="Z5" s="191"/>
      <c r="AA5" s="191"/>
      <c r="AB5" s="191"/>
      <c r="AC5" s="191"/>
      <c r="AD5" s="191"/>
      <c r="AE5" s="191"/>
      <c r="AF5" s="191"/>
      <c r="AG5" s="611"/>
    </row>
    <row r="6" spans="1:33" ht="12.75">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611"/>
    </row>
    <row r="7" spans="1:33" ht="12.75">
      <c r="A7" s="195" t="s">
        <v>1049</v>
      </c>
      <c r="B7" s="228"/>
      <c r="C7" s="228"/>
      <c r="D7" s="228"/>
      <c r="E7" s="228"/>
      <c r="F7" s="228"/>
      <c r="G7" s="228"/>
      <c r="H7" s="228"/>
      <c r="I7" s="228"/>
      <c r="J7" s="228"/>
      <c r="K7" s="228"/>
      <c r="L7" s="228"/>
      <c r="M7" s="228"/>
      <c r="N7" s="196"/>
      <c r="O7" s="196"/>
      <c r="P7" s="196"/>
      <c r="Q7" s="196"/>
      <c r="R7" s="196"/>
      <c r="S7" s="196"/>
      <c r="T7" s="196"/>
      <c r="U7" s="196"/>
      <c r="V7" s="196"/>
      <c r="W7" s="196"/>
      <c r="X7" s="196"/>
      <c r="Y7" s="196"/>
      <c r="Z7" s="196"/>
      <c r="AA7" s="196"/>
      <c r="AB7" s="196"/>
      <c r="AC7" s="196"/>
      <c r="AD7" s="196"/>
      <c r="AE7" s="196"/>
      <c r="AF7" s="196"/>
      <c r="AG7" s="611"/>
    </row>
    <row r="8" spans="1:33" ht="12.75">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611"/>
    </row>
    <row r="9" spans="1:33" ht="12.75">
      <c r="A9" s="447"/>
      <c r="B9" s="447" t="s">
        <v>280</v>
      </c>
      <c r="C9" s="135"/>
      <c r="D9" s="135"/>
      <c r="E9" s="1073" t="str">
        <f>CONCATENATE(Questionnaire!G14," ",Questionnaire!G13)</f>
        <v> </v>
      </c>
      <c r="F9" s="1074"/>
      <c r="G9" s="1074"/>
      <c r="H9" s="1074"/>
      <c r="I9" s="1074"/>
      <c r="J9" s="1074"/>
      <c r="K9" s="1074"/>
      <c r="L9" s="1074"/>
      <c r="M9" s="1074"/>
      <c r="N9" s="1075"/>
      <c r="O9" s="165"/>
      <c r="P9" s="125"/>
      <c r="Q9" s="135" t="s">
        <v>281</v>
      </c>
      <c r="R9" s="135"/>
      <c r="S9" s="135"/>
      <c r="T9" s="1073" t="str">
        <f>CONCATENATE(Questionnaire!W14," ",Questionnaire!W13)</f>
        <v> </v>
      </c>
      <c r="U9" s="1074"/>
      <c r="V9" s="1074"/>
      <c r="W9" s="1074"/>
      <c r="X9" s="1074"/>
      <c r="Y9" s="1074"/>
      <c r="Z9" s="1074"/>
      <c r="AA9" s="1074"/>
      <c r="AB9" s="1074"/>
      <c r="AC9" s="1075"/>
      <c r="AD9" s="165"/>
      <c r="AE9" s="165"/>
      <c r="AF9" s="226"/>
      <c r="AG9" s="611"/>
    </row>
    <row r="10" spans="1:33" ht="12.7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611"/>
    </row>
    <row r="11" spans="1:33" ht="12.75" customHeight="1">
      <c r="A11" s="226"/>
      <c r="B11" s="544"/>
      <c r="C11" s="545" t="s">
        <v>942</v>
      </c>
      <c r="D11" s="546"/>
      <c r="E11" s="546"/>
      <c r="F11" s="546"/>
      <c r="G11" s="546"/>
      <c r="H11" s="546"/>
      <c r="I11" s="546"/>
      <c r="J11" s="546"/>
      <c r="K11" s="546"/>
      <c r="L11" s="546"/>
      <c r="M11" s="546"/>
      <c r="N11" s="546"/>
      <c r="O11" s="546"/>
      <c r="P11" s="546"/>
      <c r="Q11" s="546"/>
      <c r="R11" s="546"/>
      <c r="S11" s="546"/>
      <c r="T11" s="546"/>
      <c r="U11" s="226"/>
      <c r="V11" s="226"/>
      <c r="W11" s="226"/>
      <c r="X11" s="226"/>
      <c r="Y11" s="226"/>
      <c r="Z11" s="226"/>
      <c r="AA11" s="226"/>
      <c r="AB11" s="226"/>
      <c r="AC11" s="226"/>
      <c r="AD11" s="226"/>
      <c r="AE11" s="226"/>
      <c r="AF11" s="226"/>
      <c r="AG11" s="611"/>
    </row>
    <row r="12" spans="1:33" ht="12.75" customHeight="1">
      <c r="A12" s="226"/>
      <c r="B12" s="544"/>
      <c r="C12" s="545"/>
      <c r="D12" s="546"/>
      <c r="E12" s="546"/>
      <c r="F12" s="546"/>
      <c r="G12" s="546"/>
      <c r="H12" s="546"/>
      <c r="I12" s="546"/>
      <c r="J12" s="546"/>
      <c r="K12" s="546"/>
      <c r="L12" s="546"/>
      <c r="M12" s="546"/>
      <c r="N12" s="546"/>
      <c r="O12" s="546"/>
      <c r="P12" s="546"/>
      <c r="Q12" s="546"/>
      <c r="R12" s="546"/>
      <c r="S12" s="546"/>
      <c r="T12" s="546"/>
      <c r="U12" s="226"/>
      <c r="V12" s="226"/>
      <c r="W12" s="226"/>
      <c r="X12" s="226"/>
      <c r="Y12" s="226"/>
      <c r="Z12" s="226"/>
      <c r="AA12" s="226"/>
      <c r="AB12" s="226"/>
      <c r="AC12" s="226"/>
      <c r="AD12" s="226"/>
      <c r="AE12" s="226"/>
      <c r="AF12" s="226"/>
      <c r="AG12" s="611"/>
    </row>
    <row r="13" spans="1:33" ht="12.75" customHeight="1">
      <c r="A13" s="226"/>
      <c r="B13" s="125"/>
      <c r="C13" s="283" t="s">
        <v>136</v>
      </c>
      <c r="D13" s="284" t="s">
        <v>938</v>
      </c>
      <c r="E13" s="284"/>
      <c r="F13" s="284"/>
      <c r="G13" s="284"/>
      <c r="H13" s="418"/>
      <c r="I13" s="284"/>
      <c r="J13" s="418"/>
      <c r="K13" s="418"/>
      <c r="L13" s="418"/>
      <c r="M13" s="418"/>
      <c r="N13" s="418"/>
      <c r="O13" s="418"/>
      <c r="P13" s="284"/>
      <c r="Q13" s="284"/>
      <c r="R13" s="284"/>
      <c r="S13" s="284"/>
      <c r="T13" s="284"/>
      <c r="U13" s="226"/>
      <c r="V13" s="226"/>
      <c r="W13" s="226"/>
      <c r="X13" s="226"/>
      <c r="Y13" s="226"/>
      <c r="Z13" s="226"/>
      <c r="AA13" s="226"/>
      <c r="AB13" s="226"/>
      <c r="AC13" s="226"/>
      <c r="AD13" s="226"/>
      <c r="AE13" s="226"/>
      <c r="AF13" s="226"/>
      <c r="AG13" s="611"/>
    </row>
    <row r="14" spans="1:33" ht="12.75" customHeight="1">
      <c r="A14" s="226"/>
      <c r="B14" s="125"/>
      <c r="C14" s="283"/>
      <c r="D14" s="284" t="s">
        <v>944</v>
      </c>
      <c r="E14" s="284"/>
      <c r="F14" s="284"/>
      <c r="G14" s="284"/>
      <c r="H14" s="418"/>
      <c r="I14" s="284"/>
      <c r="J14" s="418"/>
      <c r="K14" s="418"/>
      <c r="L14" s="418"/>
      <c r="M14" s="418"/>
      <c r="N14" s="418"/>
      <c r="O14" s="418"/>
      <c r="P14" s="284"/>
      <c r="Q14" s="284"/>
      <c r="R14" s="284"/>
      <c r="S14" s="284"/>
      <c r="T14" s="284"/>
      <c r="U14" s="226"/>
      <c r="V14" s="226"/>
      <c r="W14" s="226"/>
      <c r="X14" s="226"/>
      <c r="Y14" s="226"/>
      <c r="Z14" s="226"/>
      <c r="AA14" s="226"/>
      <c r="AB14" s="226"/>
      <c r="AC14" s="226"/>
      <c r="AD14" s="226"/>
      <c r="AE14" s="226"/>
      <c r="AF14" s="226"/>
      <c r="AG14" s="611"/>
    </row>
    <row r="15" spans="1:33" ht="12.75" customHeight="1">
      <c r="A15" s="226"/>
      <c r="B15" s="125"/>
      <c r="C15" s="404"/>
      <c r="D15" s="284"/>
      <c r="E15" s="284"/>
      <c r="F15" s="284"/>
      <c r="G15" s="284"/>
      <c r="H15" s="418"/>
      <c r="I15" s="284"/>
      <c r="J15" s="418"/>
      <c r="K15" s="418"/>
      <c r="L15" s="418"/>
      <c r="M15" s="418"/>
      <c r="N15" s="418"/>
      <c r="O15" s="418"/>
      <c r="P15" s="284"/>
      <c r="Q15" s="284"/>
      <c r="R15" s="284"/>
      <c r="S15" s="284"/>
      <c r="T15" s="284"/>
      <c r="U15" s="226"/>
      <c r="V15" s="226"/>
      <c r="W15" s="226"/>
      <c r="X15" s="226"/>
      <c r="Y15" s="226"/>
      <c r="Z15" s="226"/>
      <c r="AA15" s="226"/>
      <c r="AB15" s="226"/>
      <c r="AC15" s="226"/>
      <c r="AD15" s="226"/>
      <c r="AE15" s="226"/>
      <c r="AF15" s="226"/>
      <c r="AG15" s="611"/>
    </row>
    <row r="16" spans="1:33" ht="12.75" customHeight="1">
      <c r="A16" s="611"/>
      <c r="B16" s="125"/>
      <c r="C16" s="283" t="s">
        <v>943</v>
      </c>
      <c r="D16" s="284"/>
      <c r="E16" s="284"/>
      <c r="F16" s="284"/>
      <c r="G16" s="284"/>
      <c r="H16" s="418"/>
      <c r="I16" s="284"/>
      <c r="J16" s="418"/>
      <c r="K16" s="418"/>
      <c r="L16" s="418"/>
      <c r="M16" s="418"/>
      <c r="N16" s="418"/>
      <c r="O16" s="418"/>
      <c r="P16" s="284"/>
      <c r="Q16" s="284"/>
      <c r="R16" s="284"/>
      <c r="S16" s="284"/>
      <c r="T16" s="284"/>
      <c r="U16" s="611"/>
      <c r="V16" s="611"/>
      <c r="W16" s="611"/>
      <c r="X16" s="611"/>
      <c r="Y16" s="611"/>
      <c r="Z16" s="611"/>
      <c r="AA16" s="611"/>
      <c r="AB16" s="611"/>
      <c r="AC16" s="611"/>
      <c r="AD16" s="611"/>
      <c r="AE16" s="611"/>
      <c r="AF16" s="611"/>
      <c r="AG16" s="611"/>
    </row>
    <row r="17" spans="1:33" ht="12.75" customHeight="1">
      <c r="A17" s="611"/>
      <c r="B17" s="125"/>
      <c r="C17" s="404"/>
      <c r="D17" s="284"/>
      <c r="E17" s="284"/>
      <c r="F17" s="284"/>
      <c r="G17" s="284"/>
      <c r="H17" s="418"/>
      <c r="I17" s="284"/>
      <c r="J17" s="418"/>
      <c r="K17" s="418"/>
      <c r="L17" s="418"/>
      <c r="M17" s="418"/>
      <c r="N17" s="418"/>
      <c r="O17" s="418"/>
      <c r="P17" s="284"/>
      <c r="Q17" s="284"/>
      <c r="R17" s="284"/>
      <c r="S17" s="284"/>
      <c r="T17" s="284"/>
      <c r="U17" s="611"/>
      <c r="V17" s="611"/>
      <c r="W17" s="611"/>
      <c r="X17" s="611"/>
      <c r="Y17" s="611"/>
      <c r="Z17" s="611"/>
      <c r="AA17" s="611"/>
      <c r="AB17" s="611"/>
      <c r="AC17" s="611"/>
      <c r="AD17" s="611"/>
      <c r="AE17" s="611"/>
      <c r="AF17" s="611"/>
      <c r="AG17" s="611"/>
    </row>
    <row r="18" spans="1:33" s="2" customFormat="1" ht="12.75" customHeight="1">
      <c r="A18" s="125"/>
      <c r="B18" s="125"/>
      <c r="C18" s="283" t="s">
        <v>945</v>
      </c>
      <c r="D18" s="284"/>
      <c r="E18" s="284"/>
      <c r="F18" s="284"/>
      <c r="G18" s="284"/>
      <c r="H18" s="418"/>
      <c r="I18" s="284"/>
      <c r="J18" s="418"/>
      <c r="K18" s="418"/>
      <c r="L18" s="418"/>
      <c r="M18" s="418"/>
      <c r="N18" s="418"/>
      <c r="O18" s="418"/>
      <c r="P18" s="284"/>
      <c r="Q18" s="284"/>
      <c r="R18" s="284"/>
      <c r="S18" s="284"/>
      <c r="T18" s="284"/>
      <c r="U18" s="125"/>
      <c r="V18" s="125"/>
      <c r="W18" s="125"/>
      <c r="X18" s="125"/>
      <c r="Y18" s="125"/>
      <c r="Z18" s="125"/>
      <c r="AA18" s="125"/>
      <c r="AB18" s="125"/>
      <c r="AC18" s="125"/>
      <c r="AD18" s="125"/>
      <c r="AE18" s="125"/>
      <c r="AF18" s="125"/>
      <c r="AG18" s="125"/>
    </row>
    <row r="19" spans="1:33" s="2" customFormat="1" ht="12.75" customHeight="1">
      <c r="A19" s="125"/>
      <c r="B19" s="125"/>
      <c r="C19" s="283"/>
      <c r="D19" s="633" t="s">
        <v>937</v>
      </c>
      <c r="E19" s="284"/>
      <c r="F19" s="284"/>
      <c r="G19" s="284"/>
      <c r="H19" s="418"/>
      <c r="I19" s="284"/>
      <c r="J19" s="418"/>
      <c r="K19" s="418"/>
      <c r="L19" s="418"/>
      <c r="M19" s="418"/>
      <c r="N19" s="418"/>
      <c r="O19" s="418"/>
      <c r="P19" s="284"/>
      <c r="Q19" s="284"/>
      <c r="R19" s="284"/>
      <c r="S19" s="284"/>
      <c r="T19" s="284"/>
      <c r="U19" s="125"/>
      <c r="V19" s="125"/>
      <c r="W19" s="125"/>
      <c r="X19" s="125"/>
      <c r="Y19" s="125"/>
      <c r="Z19" s="125"/>
      <c r="AA19" s="125"/>
      <c r="AB19" s="125"/>
      <c r="AC19" s="125"/>
      <c r="AD19" s="125"/>
      <c r="AE19" s="125"/>
      <c r="AF19" s="125"/>
      <c r="AG19" s="125"/>
    </row>
    <row r="20" spans="1:33" s="2" customFormat="1" ht="12.75" customHeight="1">
      <c r="A20" s="125"/>
      <c r="B20" s="125"/>
      <c r="C20" s="283"/>
      <c r="D20" s="284"/>
      <c r="E20" s="284"/>
      <c r="F20" s="284"/>
      <c r="G20" s="284"/>
      <c r="H20" s="418"/>
      <c r="I20" s="284"/>
      <c r="J20" s="418"/>
      <c r="K20" s="418"/>
      <c r="L20" s="418"/>
      <c r="M20" s="418"/>
      <c r="N20" s="418"/>
      <c r="O20" s="418"/>
      <c r="P20" s="284"/>
      <c r="Q20" s="284"/>
      <c r="R20" s="284"/>
      <c r="S20" s="284"/>
      <c r="T20" s="284"/>
      <c r="U20" s="125"/>
      <c r="V20" s="125"/>
      <c r="W20" s="125"/>
      <c r="X20" s="125"/>
      <c r="Y20" s="125"/>
      <c r="Z20" s="125"/>
      <c r="AA20" s="125"/>
      <c r="AB20" s="125"/>
      <c r="AC20" s="125"/>
      <c r="AD20" s="125"/>
      <c r="AE20" s="125"/>
      <c r="AF20" s="125"/>
      <c r="AG20" s="125"/>
    </row>
    <row r="21" spans="1:33" ht="12.75" customHeight="1">
      <c r="A21" s="226"/>
      <c r="B21" s="125"/>
      <c r="C21" s="283" t="s">
        <v>137</v>
      </c>
      <c r="D21" s="284"/>
      <c r="E21" s="284"/>
      <c r="F21" s="284"/>
      <c r="G21" s="284"/>
      <c r="H21" s="418"/>
      <c r="I21" s="284"/>
      <c r="J21" s="418"/>
      <c r="K21" s="418"/>
      <c r="L21" s="418"/>
      <c r="M21" s="418"/>
      <c r="N21" s="418"/>
      <c r="O21" s="418"/>
      <c r="P21" s="284"/>
      <c r="Q21" s="284"/>
      <c r="R21" s="284"/>
      <c r="S21" s="284"/>
      <c r="T21" s="284"/>
      <c r="U21" s="226"/>
      <c r="V21" s="226"/>
      <c r="W21" s="226"/>
      <c r="X21" s="226"/>
      <c r="Y21" s="226"/>
      <c r="Z21" s="226"/>
      <c r="AA21" s="226"/>
      <c r="AB21" s="226"/>
      <c r="AC21" s="226"/>
      <c r="AD21" s="226"/>
      <c r="AE21" s="226"/>
      <c r="AF21" s="226"/>
      <c r="AG21" s="611"/>
    </row>
    <row r="22" spans="1:33" ht="12.75" customHeight="1">
      <c r="A22" s="226"/>
      <c r="B22" s="125"/>
      <c r="C22" s="283"/>
      <c r="D22" s="284"/>
      <c r="E22" s="284"/>
      <c r="F22" s="284"/>
      <c r="G22" s="284"/>
      <c r="H22" s="418"/>
      <c r="I22" s="284"/>
      <c r="J22" s="418"/>
      <c r="K22" s="418"/>
      <c r="L22" s="418"/>
      <c r="M22" s="418"/>
      <c r="N22" s="418"/>
      <c r="O22" s="418"/>
      <c r="P22" s="284"/>
      <c r="Q22" s="284"/>
      <c r="R22" s="284"/>
      <c r="S22" s="284"/>
      <c r="T22" s="284"/>
      <c r="U22" s="226"/>
      <c r="V22" s="226"/>
      <c r="W22" s="226"/>
      <c r="X22" s="226"/>
      <c r="Y22" s="226"/>
      <c r="Z22" s="226"/>
      <c r="AA22" s="226"/>
      <c r="AB22" s="226"/>
      <c r="AC22" s="226"/>
      <c r="AD22" s="226"/>
      <c r="AE22" s="226"/>
      <c r="AF22" s="226"/>
      <c r="AG22" s="611"/>
    </row>
    <row r="23" spans="1:33" ht="15.75">
      <c r="A23" s="68" t="s">
        <v>582</v>
      </c>
      <c r="B23" s="68"/>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2"/>
      <c r="AG23" s="379"/>
    </row>
    <row r="24" spans="1:33" ht="12.75">
      <c r="A24" s="447"/>
      <c r="B24" s="447"/>
      <c r="C24" s="135"/>
      <c r="D24" s="135"/>
      <c r="E24" s="135"/>
      <c r="F24" s="165"/>
      <c r="G24" s="165"/>
      <c r="H24" s="165"/>
      <c r="I24" s="165"/>
      <c r="J24" s="165"/>
      <c r="K24" s="165"/>
      <c r="L24" s="165"/>
      <c r="M24" s="165"/>
      <c r="N24" s="165"/>
      <c r="O24" s="165"/>
      <c r="P24" s="125"/>
      <c r="Q24" s="125"/>
      <c r="R24" s="125"/>
      <c r="S24" s="135"/>
      <c r="T24" s="135"/>
      <c r="U24" s="135"/>
      <c r="V24" s="165"/>
      <c r="W24" s="165"/>
      <c r="X24" s="165"/>
      <c r="Y24" s="165"/>
      <c r="Z24" s="165"/>
      <c r="AA24" s="165"/>
      <c r="AB24" s="165"/>
      <c r="AC24" s="165"/>
      <c r="AD24" s="165"/>
      <c r="AE24" s="165"/>
      <c r="AF24" s="125"/>
      <c r="AG24" s="611"/>
    </row>
    <row r="25" spans="1:33" ht="12.75">
      <c r="A25" s="283"/>
      <c r="B25" s="131" t="s">
        <v>336</v>
      </c>
      <c r="C25" s="134"/>
      <c r="D25" s="134"/>
      <c r="E25" s="134"/>
      <c r="F25" s="272"/>
      <c r="G25" s="1195"/>
      <c r="H25" s="1196"/>
      <c r="I25" s="1196"/>
      <c r="J25" s="1196"/>
      <c r="K25" s="1196"/>
      <c r="L25" s="1196"/>
      <c r="M25" s="1196"/>
      <c r="N25" s="1196"/>
      <c r="O25" s="134"/>
      <c r="P25" s="134"/>
      <c r="Q25" s="134"/>
      <c r="R25" s="134"/>
      <c r="S25" s="134"/>
      <c r="T25" s="134"/>
      <c r="U25" s="134"/>
      <c r="V25" s="272"/>
      <c r="W25" s="272"/>
      <c r="X25" s="272"/>
      <c r="Y25" s="272"/>
      <c r="Z25" s="272"/>
      <c r="AA25" s="271"/>
      <c r="AB25" s="284"/>
      <c r="AC25" s="284"/>
      <c r="AD25" s="284"/>
      <c r="AE25" s="418"/>
      <c r="AF25" s="284"/>
      <c r="AG25" s="611"/>
    </row>
    <row r="26" spans="1:33" ht="12.75">
      <c r="A26" s="283"/>
      <c r="B26" s="134"/>
      <c r="C26" s="165"/>
      <c r="D26" s="165"/>
      <c r="E26" s="165"/>
      <c r="F26" s="165"/>
      <c r="G26" s="165"/>
      <c r="H26" s="165"/>
      <c r="I26" s="165"/>
      <c r="J26" s="165"/>
      <c r="K26" s="118"/>
      <c r="L26" s="165"/>
      <c r="M26" s="165"/>
      <c r="N26" s="165"/>
      <c r="O26" s="1131" t="s">
        <v>1050</v>
      </c>
      <c r="P26" s="1132"/>
      <c r="Q26" s="1132"/>
      <c r="R26" s="1132"/>
      <c r="S26" s="272"/>
      <c r="T26" s="272"/>
      <c r="U26" s="272"/>
      <c r="V26" s="272"/>
      <c r="W26" s="284"/>
      <c r="X26" s="284"/>
      <c r="Y26" s="284"/>
      <c r="Z26" s="284"/>
      <c r="AA26" s="284"/>
      <c r="AB26" s="418"/>
      <c r="AC26" s="284"/>
      <c r="AD26" s="284"/>
      <c r="AE26" s="418"/>
      <c r="AF26" s="284"/>
      <c r="AG26" s="611"/>
    </row>
    <row r="27" spans="1:33" ht="12.75">
      <c r="A27" s="283"/>
      <c r="B27" s="131" t="s">
        <v>358</v>
      </c>
      <c r="C27" s="165"/>
      <c r="D27" s="165"/>
      <c r="E27" s="165"/>
      <c r="F27" s="165"/>
      <c r="G27" s="165"/>
      <c r="H27" s="165"/>
      <c r="I27" s="165"/>
      <c r="J27" s="165"/>
      <c r="K27" s="118"/>
      <c r="L27" s="165"/>
      <c r="M27" s="165"/>
      <c r="N27" s="165"/>
      <c r="O27" s="208" t="s">
        <v>132</v>
      </c>
      <c r="P27" s="1197"/>
      <c r="Q27" s="1198"/>
      <c r="R27" s="547"/>
      <c r="S27" s="548"/>
      <c r="T27" s="548"/>
      <c r="U27" s="1199"/>
      <c r="V27" s="1201"/>
      <c r="W27" s="1201"/>
      <c r="X27" s="1194"/>
      <c r="Y27" s="1202"/>
      <c r="Z27" s="1202"/>
      <c r="AA27" s="284"/>
      <c r="AB27" s="418"/>
      <c r="AC27" s="284"/>
      <c r="AD27" s="284"/>
      <c r="AE27" s="418"/>
      <c r="AF27" s="284"/>
      <c r="AG27" s="611"/>
    </row>
    <row r="28" spans="1:33" ht="12.75">
      <c r="A28" s="283"/>
      <c r="B28" s="165"/>
      <c r="C28" s="165"/>
      <c r="D28" s="165"/>
      <c r="E28" s="165"/>
      <c r="F28" s="165"/>
      <c r="G28" s="165"/>
      <c r="H28" s="165"/>
      <c r="I28" s="165"/>
      <c r="J28" s="165"/>
      <c r="K28" s="118"/>
      <c r="L28" s="165"/>
      <c r="M28" s="165"/>
      <c r="N28" s="165"/>
      <c r="O28" s="208"/>
      <c r="P28" s="549"/>
      <c r="Q28" s="549"/>
      <c r="R28" s="550"/>
      <c r="S28" s="550"/>
      <c r="T28" s="550"/>
      <c r="U28" s="550"/>
      <c r="V28" s="550"/>
      <c r="W28" s="284"/>
      <c r="X28" s="284"/>
      <c r="Y28" s="284"/>
      <c r="Z28" s="284"/>
      <c r="AA28" s="284"/>
      <c r="AB28" s="418"/>
      <c r="AC28" s="284"/>
      <c r="AD28" s="284"/>
      <c r="AE28" s="418"/>
      <c r="AF28" s="284"/>
      <c r="AG28" s="611"/>
    </row>
    <row r="29" spans="1:33" ht="12.75">
      <c r="A29" s="283"/>
      <c r="B29" s="165"/>
      <c r="C29" s="165"/>
      <c r="D29" s="618" t="s">
        <v>939</v>
      </c>
      <c r="E29" s="611"/>
      <c r="F29" s="611"/>
      <c r="G29" s="611"/>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418"/>
      <c r="AF29" s="284"/>
      <c r="AG29" s="611"/>
    </row>
    <row r="30" spans="1:33" ht="12.75">
      <c r="A30" s="283"/>
      <c r="B30" s="165"/>
      <c r="C30" s="165"/>
      <c r="D30" s="165"/>
      <c r="E30" s="165"/>
      <c r="F30" s="165"/>
      <c r="G30" s="165"/>
      <c r="H30" s="165"/>
      <c r="I30" s="165"/>
      <c r="J30" s="165"/>
      <c r="K30" s="551" t="s">
        <v>359</v>
      </c>
      <c r="L30" s="515"/>
      <c r="M30" s="515"/>
      <c r="N30" s="515"/>
      <c r="O30" s="515"/>
      <c r="P30" s="549"/>
      <c r="Q30" s="549"/>
      <c r="R30" s="550"/>
      <c r="S30" s="550"/>
      <c r="T30" s="550"/>
      <c r="U30" s="550"/>
      <c r="V30" s="550"/>
      <c r="W30" s="284"/>
      <c r="X30" s="284"/>
      <c r="Y30" s="284"/>
      <c r="Z30" s="284"/>
      <c r="AA30" s="284"/>
      <c r="AB30" s="418"/>
      <c r="AC30" s="284"/>
      <c r="AD30" s="284"/>
      <c r="AE30" s="418"/>
      <c r="AF30" s="284"/>
      <c r="AG30" s="611"/>
    </row>
    <row r="31" spans="1:33" ht="12.75">
      <c r="A31" s="283"/>
      <c r="B31" s="134"/>
      <c r="C31" s="165"/>
      <c r="D31" s="165"/>
      <c r="E31" s="165"/>
      <c r="F31" s="165"/>
      <c r="G31" s="165"/>
      <c r="H31" s="165"/>
      <c r="I31" s="165"/>
      <c r="J31" s="165"/>
      <c r="K31" s="717"/>
      <c r="L31" s="718"/>
      <c r="M31" s="718"/>
      <c r="N31" s="719"/>
      <c r="O31" s="134"/>
      <c r="P31" s="1197"/>
      <c r="Q31" s="1198"/>
      <c r="R31" s="1200"/>
      <c r="S31" s="1199"/>
      <c r="T31" s="1199"/>
      <c r="U31" s="1199"/>
      <c r="V31" s="1199"/>
      <c r="W31" s="1199"/>
      <c r="X31" s="1194"/>
      <c r="Y31" s="1194"/>
      <c r="Z31" s="1194"/>
      <c r="AA31" s="284"/>
      <c r="AB31" s="418"/>
      <c r="AC31" s="284"/>
      <c r="AD31" s="284"/>
      <c r="AE31" s="418"/>
      <c r="AF31" s="284"/>
      <c r="AG31" s="611"/>
    </row>
    <row r="32" spans="1:33" ht="12.75">
      <c r="A32" s="283"/>
      <c r="B32" s="134"/>
      <c r="C32" s="604"/>
      <c r="D32" s="604"/>
      <c r="E32" s="604"/>
      <c r="F32" s="604"/>
      <c r="G32" s="604"/>
      <c r="H32" s="604"/>
      <c r="I32" s="604"/>
      <c r="J32" s="604"/>
      <c r="K32" s="717"/>
      <c r="L32" s="718"/>
      <c r="M32" s="718"/>
      <c r="N32" s="719"/>
      <c r="O32" s="134"/>
      <c r="P32" s="1197"/>
      <c r="Q32" s="1198"/>
      <c r="R32" s="615"/>
      <c r="S32" s="616"/>
      <c r="T32" s="616"/>
      <c r="U32" s="616"/>
      <c r="V32" s="616"/>
      <c r="W32" s="616"/>
      <c r="X32" s="614"/>
      <c r="Y32" s="614"/>
      <c r="Z32" s="614"/>
      <c r="AA32" s="284"/>
      <c r="AB32" s="418"/>
      <c r="AC32" s="284"/>
      <c r="AD32" s="284"/>
      <c r="AE32" s="418"/>
      <c r="AF32" s="284"/>
      <c r="AG32" s="611"/>
    </row>
    <row r="33" spans="1:33" ht="12.75">
      <c r="A33" s="283"/>
      <c r="B33" s="134"/>
      <c r="C33" s="604"/>
      <c r="D33" s="604"/>
      <c r="E33" s="604"/>
      <c r="F33" s="604"/>
      <c r="G33" s="604"/>
      <c r="H33" s="604"/>
      <c r="I33" s="604"/>
      <c r="J33" s="604"/>
      <c r="K33" s="717"/>
      <c r="L33" s="718"/>
      <c r="M33" s="718"/>
      <c r="N33" s="719"/>
      <c r="O33" s="134"/>
      <c r="P33" s="1197"/>
      <c r="Q33" s="1198"/>
      <c r="R33" s="615"/>
      <c r="S33" s="616"/>
      <c r="T33" s="616"/>
      <c r="U33" s="616"/>
      <c r="V33" s="616"/>
      <c r="W33" s="616"/>
      <c r="X33" s="614"/>
      <c r="Y33" s="614"/>
      <c r="Z33" s="614"/>
      <c r="AA33" s="284"/>
      <c r="AB33" s="418"/>
      <c r="AC33" s="284"/>
      <c r="AD33" s="284"/>
      <c r="AE33" s="418"/>
      <c r="AF33" s="284"/>
      <c r="AG33" s="611"/>
    </row>
    <row r="34" spans="1:33" ht="12.75">
      <c r="A34" s="283"/>
      <c r="B34" s="134"/>
      <c r="C34" s="604"/>
      <c r="D34" s="604"/>
      <c r="E34" s="604"/>
      <c r="F34" s="604"/>
      <c r="G34" s="604"/>
      <c r="H34" s="604"/>
      <c r="I34" s="604"/>
      <c r="J34" s="604"/>
      <c r="K34" s="717"/>
      <c r="L34" s="718"/>
      <c r="M34" s="718"/>
      <c r="N34" s="719"/>
      <c r="O34" s="134"/>
      <c r="P34" s="1197"/>
      <c r="Q34" s="1198"/>
      <c r="R34" s="615"/>
      <c r="S34" s="616"/>
      <c r="T34" s="616"/>
      <c r="U34" s="616"/>
      <c r="V34" s="616"/>
      <c r="W34" s="616"/>
      <c r="X34" s="614"/>
      <c r="Y34" s="614"/>
      <c r="Z34" s="614"/>
      <c r="AA34" s="284"/>
      <c r="AB34" s="418"/>
      <c r="AC34" s="284"/>
      <c r="AD34" s="284"/>
      <c r="AE34" s="418"/>
      <c r="AF34" s="284"/>
      <c r="AG34" s="611"/>
    </row>
    <row r="35" spans="1:33" ht="12.75">
      <c r="A35" s="283"/>
      <c r="B35" s="134"/>
      <c r="C35" s="165"/>
      <c r="D35" s="165"/>
      <c r="E35" s="165"/>
      <c r="F35" s="165"/>
      <c r="G35" s="165"/>
      <c r="H35" s="165"/>
      <c r="I35" s="165"/>
      <c r="J35" s="165"/>
      <c r="K35" s="717"/>
      <c r="L35" s="718"/>
      <c r="M35" s="718"/>
      <c r="N35" s="719"/>
      <c r="O35" s="134"/>
      <c r="P35" s="1197"/>
      <c r="Q35" s="1198"/>
      <c r="R35" s="1200"/>
      <c r="S35" s="1199"/>
      <c r="T35" s="1199"/>
      <c r="U35" s="1199"/>
      <c r="V35" s="1199"/>
      <c r="W35" s="1199"/>
      <c r="X35" s="1194"/>
      <c r="Y35" s="1194"/>
      <c r="Z35" s="1194"/>
      <c r="AA35" s="284"/>
      <c r="AB35" s="418"/>
      <c r="AC35" s="284"/>
      <c r="AD35" s="284"/>
      <c r="AE35" s="418"/>
      <c r="AF35" s="284"/>
      <c r="AG35" s="611"/>
    </row>
    <row r="36" spans="1:33" ht="12.75">
      <c r="A36" s="283"/>
      <c r="B36" s="134"/>
      <c r="C36" s="165"/>
      <c r="D36" s="165"/>
      <c r="E36" s="165"/>
      <c r="F36" s="165"/>
      <c r="G36" s="165"/>
      <c r="H36" s="165"/>
      <c r="I36" s="165"/>
      <c r="J36" s="165"/>
      <c r="K36" s="717"/>
      <c r="L36" s="718"/>
      <c r="M36" s="718"/>
      <c r="N36" s="719"/>
      <c r="O36" s="134"/>
      <c r="P36" s="1197"/>
      <c r="Q36" s="1198"/>
      <c r="R36" s="1200"/>
      <c r="S36" s="1199"/>
      <c r="T36" s="1199"/>
      <c r="U36" s="1199"/>
      <c r="V36" s="1199"/>
      <c r="W36" s="1199"/>
      <c r="X36" s="1194"/>
      <c r="Y36" s="1194"/>
      <c r="Z36" s="1194"/>
      <c r="AA36" s="284"/>
      <c r="AB36" s="418"/>
      <c r="AC36" s="284"/>
      <c r="AD36" s="284"/>
      <c r="AE36" s="418"/>
      <c r="AF36" s="284"/>
      <c r="AG36" s="611"/>
    </row>
    <row r="37" spans="1:33" ht="12.75">
      <c r="A37" s="283"/>
      <c r="B37" s="134"/>
      <c r="C37" s="165"/>
      <c r="D37" s="165"/>
      <c r="E37" s="165"/>
      <c r="F37" s="165"/>
      <c r="G37" s="165"/>
      <c r="H37" s="165"/>
      <c r="I37" s="165"/>
      <c r="J37" s="165"/>
      <c r="K37" s="717"/>
      <c r="L37" s="718"/>
      <c r="M37" s="718"/>
      <c r="N37" s="719"/>
      <c r="O37" s="134"/>
      <c r="P37" s="1197"/>
      <c r="Q37" s="1198"/>
      <c r="R37" s="1200"/>
      <c r="S37" s="1201"/>
      <c r="T37" s="1201"/>
      <c r="U37" s="1199"/>
      <c r="V37" s="1201"/>
      <c r="W37" s="1201"/>
      <c r="X37" s="1194"/>
      <c r="Y37" s="1202"/>
      <c r="Z37" s="1202"/>
      <c r="AA37" s="284"/>
      <c r="AB37" s="418"/>
      <c r="AC37" s="284"/>
      <c r="AD37" s="284"/>
      <c r="AE37" s="418"/>
      <c r="AF37" s="284"/>
      <c r="AG37" s="611"/>
    </row>
    <row r="38" spans="1:33" ht="12.75">
      <c r="A38" s="283"/>
      <c r="B38" s="134"/>
      <c r="C38" s="165"/>
      <c r="D38" s="165"/>
      <c r="E38" s="165"/>
      <c r="F38" s="165"/>
      <c r="G38" s="165"/>
      <c r="H38" s="165"/>
      <c r="I38" s="165"/>
      <c r="J38" s="165"/>
      <c r="K38" s="717"/>
      <c r="L38" s="718"/>
      <c r="M38" s="718"/>
      <c r="N38" s="719"/>
      <c r="O38" s="134"/>
      <c r="P38" s="1197"/>
      <c r="Q38" s="1198"/>
      <c r="R38" s="547"/>
      <c r="S38" s="1203">
        <f>SUM(P31:Q38)</f>
        <v>0</v>
      </c>
      <c r="T38" s="1204"/>
      <c r="U38" s="1199"/>
      <c r="V38" s="1201"/>
      <c r="W38" s="1201"/>
      <c r="X38" s="1194"/>
      <c r="Y38" s="1202"/>
      <c r="Z38" s="1202"/>
      <c r="AA38" s="284"/>
      <c r="AB38" s="418"/>
      <c r="AC38" s="284"/>
      <c r="AD38" s="284"/>
      <c r="AE38" s="418"/>
      <c r="AF38" s="284"/>
      <c r="AG38" s="611"/>
    </row>
    <row r="39" spans="1:33" ht="6" customHeight="1">
      <c r="A39" s="283"/>
      <c r="B39" s="134"/>
      <c r="C39" s="165"/>
      <c r="D39" s="165"/>
      <c r="E39" s="165"/>
      <c r="F39" s="165"/>
      <c r="G39" s="165"/>
      <c r="H39" s="165"/>
      <c r="I39" s="165"/>
      <c r="J39" s="165"/>
      <c r="K39" s="118"/>
      <c r="L39" s="165"/>
      <c r="M39" s="165"/>
      <c r="N39" s="165"/>
      <c r="O39" s="134"/>
      <c r="P39" s="549"/>
      <c r="Q39" s="549"/>
      <c r="R39" s="550"/>
      <c r="S39" s="550"/>
      <c r="T39" s="550"/>
      <c r="U39" s="550"/>
      <c r="V39" s="550"/>
      <c r="W39" s="284"/>
      <c r="X39" s="284"/>
      <c r="Y39" s="284"/>
      <c r="Z39" s="284"/>
      <c r="AA39" s="284"/>
      <c r="AB39" s="418"/>
      <c r="AC39" s="284"/>
      <c r="AD39" s="284"/>
      <c r="AE39" s="418"/>
      <c r="AF39" s="284"/>
      <c r="AG39" s="611"/>
    </row>
    <row r="40" spans="1:33" ht="12.75">
      <c r="A40" s="283"/>
      <c r="B40" s="551"/>
      <c r="C40" s="518"/>
      <c r="D40" s="518"/>
      <c r="E40" s="518"/>
      <c r="F40" s="518"/>
      <c r="G40" s="518"/>
      <c r="H40" s="518"/>
      <c r="I40" s="518"/>
      <c r="J40" s="518"/>
      <c r="K40" s="242"/>
      <c r="L40" s="165"/>
      <c r="M40" s="165"/>
      <c r="N40" s="165"/>
      <c r="O40" s="208"/>
      <c r="P40" s="1205">
        <f>P27+S38</f>
        <v>0</v>
      </c>
      <c r="Q40" s="1206"/>
      <c r="R40" s="552" t="s">
        <v>1051</v>
      </c>
      <c r="S40" s="550"/>
      <c r="T40" s="550"/>
      <c r="U40" s="550"/>
      <c r="V40" s="550"/>
      <c r="W40" s="284"/>
      <c r="X40" s="284"/>
      <c r="Y40" s="284"/>
      <c r="Z40" s="284"/>
      <c r="AA40" s="284"/>
      <c r="AB40" s="418"/>
      <c r="AC40" s="284"/>
      <c r="AD40" s="284"/>
      <c r="AE40" s="418"/>
      <c r="AF40" s="284"/>
      <c r="AG40" s="611"/>
    </row>
    <row r="41" spans="1:33" ht="12.75">
      <c r="A41" s="283"/>
      <c r="B41" s="134"/>
      <c r="C41" s="165"/>
      <c r="D41" s="165"/>
      <c r="E41" s="165"/>
      <c r="F41" s="165"/>
      <c r="G41" s="165"/>
      <c r="H41" s="165"/>
      <c r="I41" s="134"/>
      <c r="J41" s="165"/>
      <c r="K41" s="118"/>
      <c r="L41" s="165"/>
      <c r="M41" s="165"/>
      <c r="N41" s="165"/>
      <c r="O41" s="134"/>
      <c r="P41" s="553"/>
      <c r="Q41" s="553"/>
      <c r="R41" s="554"/>
      <c r="S41" s="550"/>
      <c r="T41" s="550"/>
      <c r="U41" s="550"/>
      <c r="V41" s="550"/>
      <c r="W41" s="284"/>
      <c r="X41" s="284"/>
      <c r="Y41" s="284"/>
      <c r="Z41" s="284"/>
      <c r="AA41" s="284"/>
      <c r="AB41" s="418"/>
      <c r="AC41" s="284"/>
      <c r="AD41" s="284"/>
      <c r="AE41" s="418"/>
      <c r="AF41" s="284"/>
      <c r="AG41" s="611"/>
    </row>
    <row r="42" spans="1:33" ht="12.75">
      <c r="A42" s="283"/>
      <c r="B42" s="131" t="s">
        <v>360</v>
      </c>
      <c r="C42" s="165"/>
      <c r="D42" s="165"/>
      <c r="E42" s="165"/>
      <c r="F42" s="165"/>
      <c r="G42" s="165"/>
      <c r="H42" s="165"/>
      <c r="I42" s="134"/>
      <c r="J42" s="165"/>
      <c r="K42" s="118"/>
      <c r="L42" s="165"/>
      <c r="M42" s="165"/>
      <c r="N42" s="165"/>
      <c r="O42" s="208" t="s">
        <v>361</v>
      </c>
      <c r="P42" s="1197"/>
      <c r="Q42" s="1198"/>
      <c r="R42" s="555"/>
      <c r="S42" s="550"/>
      <c r="T42" s="550"/>
      <c r="U42" s="550"/>
      <c r="V42" s="550"/>
      <c r="W42" s="284"/>
      <c r="X42" s="284"/>
      <c r="Y42" s="284"/>
      <c r="Z42" s="284"/>
      <c r="AA42" s="284"/>
      <c r="AB42" s="418"/>
      <c r="AC42" s="284"/>
      <c r="AD42" s="284"/>
      <c r="AE42" s="418"/>
      <c r="AF42" s="284"/>
      <c r="AG42" s="611"/>
    </row>
    <row r="43" spans="1:33" ht="12.75">
      <c r="A43" s="283"/>
      <c r="B43" s="131"/>
      <c r="C43" s="165"/>
      <c r="D43" s="165"/>
      <c r="E43" s="165"/>
      <c r="F43" s="165"/>
      <c r="G43" s="165"/>
      <c r="H43" s="165"/>
      <c r="I43" s="134"/>
      <c r="J43" s="165"/>
      <c r="K43" s="118"/>
      <c r="L43" s="165"/>
      <c r="M43" s="165"/>
      <c r="N43" s="165"/>
      <c r="O43" s="208" t="s">
        <v>129</v>
      </c>
      <c r="P43" s="1197"/>
      <c r="Q43" s="1198"/>
      <c r="R43" s="555"/>
      <c r="S43" s="550"/>
      <c r="T43" s="550"/>
      <c r="U43" s="550"/>
      <c r="V43" s="550"/>
      <c r="W43" s="284"/>
      <c r="X43" s="284"/>
      <c r="Y43" s="284"/>
      <c r="Z43" s="284"/>
      <c r="AA43" s="284"/>
      <c r="AB43" s="418"/>
      <c r="AC43" s="284"/>
      <c r="AD43" s="284"/>
      <c r="AE43" s="418"/>
      <c r="AF43" s="284"/>
      <c r="AG43" s="611"/>
    </row>
    <row r="44" spans="1:33" ht="12.75">
      <c r="A44" s="283"/>
      <c r="B44" s="134"/>
      <c r="C44" s="165"/>
      <c r="D44" s="165"/>
      <c r="E44" s="165"/>
      <c r="F44" s="165"/>
      <c r="G44" s="134"/>
      <c r="H44" s="165"/>
      <c r="I44" s="134"/>
      <c r="J44" s="165"/>
      <c r="K44" s="118"/>
      <c r="L44" s="165"/>
      <c r="M44" s="165"/>
      <c r="N44" s="165"/>
      <c r="O44" s="208" t="s">
        <v>362</v>
      </c>
      <c r="P44" s="1197"/>
      <c r="Q44" s="1198"/>
      <c r="R44" s="555"/>
      <c r="S44" s="550"/>
      <c r="T44" s="550"/>
      <c r="U44" s="550"/>
      <c r="V44" s="550"/>
      <c r="W44" s="284"/>
      <c r="X44" s="284"/>
      <c r="Y44" s="284"/>
      <c r="Z44" s="284"/>
      <c r="AA44" s="284"/>
      <c r="AB44" s="418"/>
      <c r="AC44" s="284"/>
      <c r="AD44" s="284"/>
      <c r="AE44" s="418"/>
      <c r="AF44" s="284"/>
      <c r="AG44" s="611"/>
    </row>
    <row r="45" spans="1:33" ht="12.75">
      <c r="A45" s="283"/>
      <c r="B45" s="165"/>
      <c r="C45" s="165"/>
      <c r="D45" s="165"/>
      <c r="E45" s="165"/>
      <c r="F45" s="165"/>
      <c r="G45" s="165"/>
      <c r="H45" s="165"/>
      <c r="I45" s="134"/>
      <c r="J45" s="165"/>
      <c r="K45" s="118"/>
      <c r="L45" s="165"/>
      <c r="M45" s="165"/>
      <c r="N45" s="165"/>
      <c r="O45" s="208" t="s">
        <v>130</v>
      </c>
      <c r="P45" s="1197">
        <v>105</v>
      </c>
      <c r="Q45" s="1198"/>
      <c r="R45" s="555"/>
      <c r="S45" s="550"/>
      <c r="T45" s="550"/>
      <c r="U45" s="550"/>
      <c r="V45" s="550"/>
      <c r="W45" s="284"/>
      <c r="X45" s="284"/>
      <c r="Y45" s="284"/>
      <c r="Z45" s="284"/>
      <c r="AA45" s="284"/>
      <c r="AB45" s="418"/>
      <c r="AC45" s="284"/>
      <c r="AD45" s="284"/>
      <c r="AE45" s="418"/>
      <c r="AF45" s="284"/>
      <c r="AG45" s="611"/>
    </row>
    <row r="46" spans="1:33" ht="12.75">
      <c r="A46" s="283"/>
      <c r="B46" s="134"/>
      <c r="C46" s="165"/>
      <c r="D46" s="165"/>
      <c r="E46" s="165"/>
      <c r="F46" s="165"/>
      <c r="G46" s="165"/>
      <c r="H46" s="165"/>
      <c r="I46" s="134"/>
      <c r="J46" s="165"/>
      <c r="K46" s="118"/>
      <c r="L46" s="165"/>
      <c r="M46" s="165"/>
      <c r="N46" s="165"/>
      <c r="O46" s="208" t="s">
        <v>131</v>
      </c>
      <c r="P46" s="1197">
        <v>10</v>
      </c>
      <c r="Q46" s="1198"/>
      <c r="R46" s="555"/>
      <c r="S46" s="550"/>
      <c r="T46" s="550"/>
      <c r="U46" s="550"/>
      <c r="V46" s="550"/>
      <c r="W46" s="284"/>
      <c r="X46" s="284"/>
      <c r="Y46" s="284"/>
      <c r="Z46" s="284"/>
      <c r="AA46" s="284"/>
      <c r="AB46" s="418"/>
      <c r="AC46" s="284"/>
      <c r="AD46" s="284"/>
      <c r="AE46" s="418"/>
      <c r="AF46" s="284"/>
      <c r="AG46" s="611"/>
    </row>
    <row r="47" spans="1:33" ht="12.75">
      <c r="A47" s="283"/>
      <c r="B47" s="165"/>
      <c r="C47" s="165"/>
      <c r="D47" s="165"/>
      <c r="E47" s="165"/>
      <c r="F47" s="165"/>
      <c r="G47" s="165"/>
      <c r="H47" s="165"/>
      <c r="I47" s="134"/>
      <c r="J47" s="165"/>
      <c r="K47" s="118"/>
      <c r="L47" s="165"/>
      <c r="M47" s="165"/>
      <c r="N47" s="165"/>
      <c r="O47" s="134"/>
      <c r="P47" s="553"/>
      <c r="Q47" s="553"/>
      <c r="R47" s="554"/>
      <c r="S47" s="550"/>
      <c r="T47" s="550"/>
      <c r="U47" s="550"/>
      <c r="V47" s="550"/>
      <c r="W47" s="284"/>
      <c r="X47" s="284"/>
      <c r="Y47" s="284"/>
      <c r="Z47" s="284"/>
      <c r="AA47" s="284"/>
      <c r="AB47" s="418"/>
      <c r="AC47" s="284"/>
      <c r="AD47" s="284"/>
      <c r="AE47" s="418"/>
      <c r="AF47" s="284"/>
      <c r="AG47" s="611"/>
    </row>
    <row r="48" spans="1:33" ht="12.75">
      <c r="A48" s="283"/>
      <c r="B48" s="165"/>
      <c r="C48" s="165"/>
      <c r="D48" s="165"/>
      <c r="E48" s="165"/>
      <c r="F48" s="165"/>
      <c r="G48" s="165"/>
      <c r="H48" s="165"/>
      <c r="I48" s="165"/>
      <c r="J48" s="165"/>
      <c r="K48" s="165"/>
      <c r="L48" s="118" t="s">
        <v>1050</v>
      </c>
      <c r="M48" s="165"/>
      <c r="N48" s="165"/>
      <c r="O48" s="518"/>
      <c r="P48" s="1207">
        <f>SUM(P40)+P42+P43+P44+P45+P46</f>
        <v>115</v>
      </c>
      <c r="Q48" s="1208"/>
      <c r="R48" s="554"/>
      <c r="S48" s="550"/>
      <c r="T48" s="550"/>
      <c r="U48" s="550"/>
      <c r="V48" s="550"/>
      <c r="W48" s="284"/>
      <c r="X48" s="284"/>
      <c r="Y48" s="284"/>
      <c r="Z48" s="284"/>
      <c r="AA48" s="284"/>
      <c r="AB48" s="418"/>
      <c r="AC48" s="284"/>
      <c r="AD48" s="284"/>
      <c r="AE48" s="418"/>
      <c r="AF48" s="284"/>
      <c r="AG48" s="611"/>
    </row>
    <row r="49" spans="1:33" ht="12.75">
      <c r="A49" s="283"/>
      <c r="B49" s="165"/>
      <c r="C49" s="165"/>
      <c r="D49" s="165"/>
      <c r="E49" s="165"/>
      <c r="F49" s="165"/>
      <c r="G49" s="165"/>
      <c r="H49" s="165"/>
      <c r="I49" s="134"/>
      <c r="J49" s="165"/>
      <c r="K49" s="118"/>
      <c r="L49" s="165"/>
      <c r="M49" s="165"/>
      <c r="N49" s="165"/>
      <c r="O49" s="134"/>
      <c r="P49" s="553"/>
      <c r="Q49" s="553"/>
      <c r="R49" s="554"/>
      <c r="S49" s="550"/>
      <c r="T49" s="550"/>
      <c r="U49" s="550"/>
      <c r="V49" s="550"/>
      <c r="W49" s="284"/>
      <c r="X49" s="284"/>
      <c r="Y49" s="284"/>
      <c r="Z49" s="284"/>
      <c r="AA49" s="284"/>
      <c r="AB49" s="418"/>
      <c r="AC49" s="284"/>
      <c r="AD49" s="284"/>
      <c r="AE49" s="418"/>
      <c r="AF49" s="284"/>
      <c r="AG49" s="611"/>
    </row>
    <row r="50" spans="1:33" ht="12.75">
      <c r="A50" s="556"/>
      <c r="B50" s="557"/>
      <c r="C50" s="557"/>
      <c r="D50" s="557"/>
      <c r="E50" s="557"/>
      <c r="F50" s="557"/>
      <c r="G50" s="557"/>
      <c r="H50" s="557"/>
      <c r="I50" s="558"/>
      <c r="J50" s="557"/>
      <c r="K50" s="559"/>
      <c r="L50" s="557"/>
      <c r="M50" s="557"/>
      <c r="N50" s="557"/>
      <c r="O50" s="558"/>
      <c r="P50" s="560"/>
      <c r="Q50" s="560"/>
      <c r="R50" s="561"/>
      <c r="S50" s="562"/>
      <c r="T50" s="562"/>
      <c r="U50" s="562"/>
      <c r="V50" s="562"/>
      <c r="W50" s="563"/>
      <c r="X50" s="563"/>
      <c r="Y50" s="563"/>
      <c r="Z50" s="563"/>
      <c r="AA50" s="563"/>
      <c r="AB50" s="563"/>
      <c r="AC50" s="563"/>
      <c r="AD50" s="563"/>
      <c r="AE50" s="563"/>
      <c r="AF50" s="563"/>
      <c r="AG50" s="611"/>
    </row>
    <row r="51" spans="1:33" ht="12.75">
      <c r="A51" s="283"/>
      <c r="B51" s="131" t="s">
        <v>363</v>
      </c>
      <c r="C51" s="134"/>
      <c r="D51" s="134"/>
      <c r="E51" s="134"/>
      <c r="F51" s="272"/>
      <c r="G51" s="1195"/>
      <c r="H51" s="1196"/>
      <c r="I51" s="1196"/>
      <c r="J51" s="1196"/>
      <c r="K51" s="1196"/>
      <c r="L51" s="1196"/>
      <c r="M51" s="1196"/>
      <c r="N51" s="1196"/>
      <c r="O51" s="134"/>
      <c r="P51" s="134"/>
      <c r="Q51" s="134"/>
      <c r="R51" s="134"/>
      <c r="S51" s="134"/>
      <c r="T51" s="134"/>
      <c r="U51" s="134"/>
      <c r="V51" s="272"/>
      <c r="W51" s="272"/>
      <c r="X51" s="272"/>
      <c r="Y51" s="272"/>
      <c r="Z51" s="272"/>
      <c r="AA51" s="598"/>
      <c r="AB51" s="284"/>
      <c r="AC51" s="284"/>
      <c r="AD51" s="284"/>
      <c r="AE51" s="418"/>
      <c r="AF51" s="284"/>
      <c r="AG51" s="611"/>
    </row>
    <row r="52" spans="1:33" ht="12.75">
      <c r="A52" s="283"/>
      <c r="B52" s="134"/>
      <c r="C52" s="604"/>
      <c r="D52" s="604"/>
      <c r="E52" s="604"/>
      <c r="F52" s="604"/>
      <c r="G52" s="604"/>
      <c r="H52" s="604"/>
      <c r="I52" s="604"/>
      <c r="J52" s="604"/>
      <c r="K52" s="118"/>
      <c r="L52" s="604"/>
      <c r="M52" s="604"/>
      <c r="N52" s="604"/>
      <c r="O52" s="1131" t="s">
        <v>1050</v>
      </c>
      <c r="P52" s="1132"/>
      <c r="Q52" s="1132"/>
      <c r="R52" s="1132"/>
      <c r="S52" s="272"/>
      <c r="T52" s="272"/>
      <c r="U52" s="272"/>
      <c r="V52" s="272"/>
      <c r="W52" s="284"/>
      <c r="X52" s="284"/>
      <c r="Y52" s="284"/>
      <c r="Z52" s="284"/>
      <c r="AA52" s="284"/>
      <c r="AB52" s="418"/>
      <c r="AC52" s="284"/>
      <c r="AD52" s="284"/>
      <c r="AE52" s="418"/>
      <c r="AF52" s="284"/>
      <c r="AG52" s="611"/>
    </row>
    <row r="53" spans="1:33" ht="12.75">
      <c r="A53" s="283"/>
      <c r="B53" s="131" t="s">
        <v>358</v>
      </c>
      <c r="C53" s="604"/>
      <c r="D53" s="604"/>
      <c r="E53" s="604"/>
      <c r="F53" s="604"/>
      <c r="G53" s="604"/>
      <c r="H53" s="604"/>
      <c r="I53" s="604"/>
      <c r="J53" s="604"/>
      <c r="K53" s="118"/>
      <c r="L53" s="604"/>
      <c r="M53" s="604"/>
      <c r="N53" s="604"/>
      <c r="O53" s="607" t="s">
        <v>132</v>
      </c>
      <c r="P53" s="1197"/>
      <c r="Q53" s="1198"/>
      <c r="R53" s="547"/>
      <c r="S53" s="548"/>
      <c r="T53" s="548"/>
      <c r="U53" s="1199"/>
      <c r="V53" s="1201"/>
      <c r="W53" s="1201"/>
      <c r="X53" s="1194"/>
      <c r="Y53" s="1202"/>
      <c r="Z53" s="1202"/>
      <c r="AA53" s="284"/>
      <c r="AB53" s="418"/>
      <c r="AC53" s="284"/>
      <c r="AD53" s="284"/>
      <c r="AE53" s="418"/>
      <c r="AF53" s="284"/>
      <c r="AG53" s="611"/>
    </row>
    <row r="54" spans="1:33" ht="12.75">
      <c r="A54" s="283"/>
      <c r="B54" s="604"/>
      <c r="C54" s="604"/>
      <c r="D54" s="604"/>
      <c r="E54" s="604"/>
      <c r="F54" s="604"/>
      <c r="G54" s="604"/>
      <c r="H54" s="604"/>
      <c r="I54" s="604"/>
      <c r="J54" s="604"/>
      <c r="K54" s="118"/>
      <c r="L54" s="604"/>
      <c r="M54" s="604"/>
      <c r="N54" s="604"/>
      <c r="O54" s="607"/>
      <c r="P54" s="617"/>
      <c r="Q54" s="617"/>
      <c r="R54" s="550"/>
      <c r="S54" s="550"/>
      <c r="T54" s="550"/>
      <c r="U54" s="550"/>
      <c r="V54" s="550"/>
      <c r="W54" s="284"/>
      <c r="X54" s="284"/>
      <c r="Y54" s="284"/>
      <c r="Z54" s="284"/>
      <c r="AA54" s="284"/>
      <c r="AB54" s="418"/>
      <c r="AC54" s="284"/>
      <c r="AD54" s="284"/>
      <c r="AE54" s="418"/>
      <c r="AF54" s="284"/>
      <c r="AG54" s="611"/>
    </row>
    <row r="55" spans="1:33" ht="12.75">
      <c r="A55" s="283"/>
      <c r="B55" s="604"/>
      <c r="C55" s="604"/>
      <c r="D55" s="618" t="s">
        <v>939</v>
      </c>
      <c r="E55" s="611"/>
      <c r="F55" s="611"/>
      <c r="G55" s="611"/>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418"/>
      <c r="AF55" s="284"/>
      <c r="AG55" s="611"/>
    </row>
    <row r="56" spans="1:33" ht="12.75">
      <c r="A56" s="283"/>
      <c r="B56" s="604"/>
      <c r="C56" s="604"/>
      <c r="D56" s="604"/>
      <c r="E56" s="604"/>
      <c r="F56" s="604"/>
      <c r="G56" s="604"/>
      <c r="H56" s="604"/>
      <c r="I56" s="604"/>
      <c r="J56" s="604"/>
      <c r="K56" s="597" t="s">
        <v>359</v>
      </c>
      <c r="L56" s="603"/>
      <c r="M56" s="603"/>
      <c r="N56" s="603"/>
      <c r="O56" s="603"/>
      <c r="P56" s="617"/>
      <c r="Q56" s="617"/>
      <c r="R56" s="550"/>
      <c r="S56" s="550"/>
      <c r="T56" s="550"/>
      <c r="U56" s="550"/>
      <c r="V56" s="550"/>
      <c r="W56" s="284"/>
      <c r="X56" s="284"/>
      <c r="Y56" s="284"/>
      <c r="Z56" s="284"/>
      <c r="AA56" s="284"/>
      <c r="AB56" s="418"/>
      <c r="AC56" s="284"/>
      <c r="AD56" s="284"/>
      <c r="AE56" s="418"/>
      <c r="AF56" s="284"/>
      <c r="AG56" s="611"/>
    </row>
    <row r="57" spans="1:33" ht="12.75">
      <c r="A57" s="283"/>
      <c r="B57" s="134"/>
      <c r="C57" s="604"/>
      <c r="D57" s="604"/>
      <c r="E57" s="604"/>
      <c r="F57" s="604"/>
      <c r="G57" s="604"/>
      <c r="H57" s="604"/>
      <c r="I57" s="604"/>
      <c r="J57" s="604"/>
      <c r="K57" s="717"/>
      <c r="L57" s="718"/>
      <c r="M57" s="718"/>
      <c r="N57" s="719"/>
      <c r="O57" s="134"/>
      <c r="P57" s="1197"/>
      <c r="Q57" s="1198"/>
      <c r="R57" s="1200"/>
      <c r="S57" s="1199"/>
      <c r="T57" s="1199"/>
      <c r="U57" s="1199"/>
      <c r="V57" s="1199"/>
      <c r="W57" s="1199"/>
      <c r="X57" s="1194"/>
      <c r="Y57" s="1194"/>
      <c r="Z57" s="1194"/>
      <c r="AA57" s="284"/>
      <c r="AB57" s="418"/>
      <c r="AC57" s="284"/>
      <c r="AD57" s="284"/>
      <c r="AE57" s="418"/>
      <c r="AF57" s="284"/>
      <c r="AG57" s="611"/>
    </row>
    <row r="58" spans="1:33" ht="12.75">
      <c r="A58" s="283"/>
      <c r="B58" s="134"/>
      <c r="C58" s="604"/>
      <c r="D58" s="604"/>
      <c r="E58" s="604"/>
      <c r="F58" s="604"/>
      <c r="G58" s="604"/>
      <c r="H58" s="604"/>
      <c r="I58" s="604"/>
      <c r="J58" s="604"/>
      <c r="K58" s="717"/>
      <c r="L58" s="718"/>
      <c r="M58" s="718"/>
      <c r="N58" s="719"/>
      <c r="O58" s="134"/>
      <c r="P58" s="1197"/>
      <c r="Q58" s="1198"/>
      <c r="R58" s="615"/>
      <c r="S58" s="616"/>
      <c r="T58" s="616"/>
      <c r="U58" s="616"/>
      <c r="V58" s="616"/>
      <c r="W58" s="616"/>
      <c r="X58" s="614"/>
      <c r="Y58" s="614"/>
      <c r="Z58" s="614"/>
      <c r="AA58" s="284"/>
      <c r="AB58" s="418"/>
      <c r="AC58" s="284"/>
      <c r="AD58" s="284"/>
      <c r="AE58" s="418"/>
      <c r="AF58" s="284"/>
      <c r="AG58" s="611"/>
    </row>
    <row r="59" spans="1:33" ht="12.75">
      <c r="A59" s="283"/>
      <c r="B59" s="134"/>
      <c r="C59" s="604"/>
      <c r="D59" s="604"/>
      <c r="E59" s="604"/>
      <c r="F59" s="604"/>
      <c r="G59" s="604"/>
      <c r="H59" s="604"/>
      <c r="I59" s="604"/>
      <c r="J59" s="604"/>
      <c r="K59" s="717"/>
      <c r="L59" s="718"/>
      <c r="M59" s="718"/>
      <c r="N59" s="719"/>
      <c r="O59" s="134"/>
      <c r="P59" s="1197"/>
      <c r="Q59" s="1198"/>
      <c r="R59" s="615"/>
      <c r="S59" s="616"/>
      <c r="T59" s="616"/>
      <c r="U59" s="616"/>
      <c r="V59" s="616"/>
      <c r="W59" s="616"/>
      <c r="X59" s="614"/>
      <c r="Y59" s="614"/>
      <c r="Z59" s="614"/>
      <c r="AA59" s="284"/>
      <c r="AB59" s="418"/>
      <c r="AC59" s="284"/>
      <c r="AD59" s="284"/>
      <c r="AE59" s="418"/>
      <c r="AF59" s="284"/>
      <c r="AG59" s="611"/>
    </row>
    <row r="60" spans="1:33" ht="12.75">
      <c r="A60" s="283"/>
      <c r="B60" s="134"/>
      <c r="C60" s="604"/>
      <c r="D60" s="604"/>
      <c r="E60" s="604"/>
      <c r="F60" s="604"/>
      <c r="G60" s="604"/>
      <c r="H60" s="604"/>
      <c r="I60" s="604"/>
      <c r="J60" s="604"/>
      <c r="K60" s="717"/>
      <c r="L60" s="718"/>
      <c r="M60" s="718"/>
      <c r="N60" s="719"/>
      <c r="O60" s="134"/>
      <c r="P60" s="1197"/>
      <c r="Q60" s="1198"/>
      <c r="R60" s="615"/>
      <c r="S60" s="616"/>
      <c r="T60" s="616"/>
      <c r="U60" s="616"/>
      <c r="V60" s="616"/>
      <c r="W60" s="616"/>
      <c r="X60" s="614"/>
      <c r="Y60" s="614"/>
      <c r="Z60" s="614"/>
      <c r="AA60" s="284"/>
      <c r="AB60" s="418"/>
      <c r="AC60" s="284"/>
      <c r="AD60" s="284"/>
      <c r="AE60" s="418"/>
      <c r="AF60" s="284"/>
      <c r="AG60" s="611"/>
    </row>
    <row r="61" spans="1:33" ht="12.75">
      <c r="A61" s="283"/>
      <c r="B61" s="134"/>
      <c r="C61" s="604"/>
      <c r="D61" s="604"/>
      <c r="E61" s="604"/>
      <c r="F61" s="604"/>
      <c r="G61" s="604"/>
      <c r="H61" s="604"/>
      <c r="I61" s="604"/>
      <c r="J61" s="604"/>
      <c r="K61" s="717"/>
      <c r="L61" s="718"/>
      <c r="M61" s="718"/>
      <c r="N61" s="719"/>
      <c r="O61" s="134"/>
      <c r="P61" s="1197"/>
      <c r="Q61" s="1198"/>
      <c r="R61" s="1200"/>
      <c r="S61" s="1199"/>
      <c r="T61" s="1199"/>
      <c r="U61" s="1199"/>
      <c r="V61" s="1199"/>
      <c r="W61" s="1199"/>
      <c r="X61" s="1194"/>
      <c r="Y61" s="1194"/>
      <c r="Z61" s="1194"/>
      <c r="AA61" s="284"/>
      <c r="AB61" s="418"/>
      <c r="AC61" s="284"/>
      <c r="AD61" s="284"/>
      <c r="AE61" s="418"/>
      <c r="AF61" s="284"/>
      <c r="AG61" s="611"/>
    </row>
    <row r="62" spans="1:33" ht="12.75">
      <c r="A62" s="283"/>
      <c r="B62" s="134"/>
      <c r="C62" s="604"/>
      <c r="D62" s="604"/>
      <c r="E62" s="604"/>
      <c r="F62" s="604"/>
      <c r="G62" s="604"/>
      <c r="H62" s="604"/>
      <c r="I62" s="604"/>
      <c r="J62" s="604"/>
      <c r="K62" s="717"/>
      <c r="L62" s="718"/>
      <c r="M62" s="718"/>
      <c r="N62" s="719"/>
      <c r="O62" s="134"/>
      <c r="P62" s="1197"/>
      <c r="Q62" s="1198"/>
      <c r="R62" s="1200"/>
      <c r="S62" s="1199"/>
      <c r="T62" s="1199"/>
      <c r="U62" s="1199"/>
      <c r="V62" s="1199"/>
      <c r="W62" s="1199"/>
      <c r="X62" s="1194"/>
      <c r="Y62" s="1194"/>
      <c r="Z62" s="1194"/>
      <c r="AA62" s="284"/>
      <c r="AB62" s="418"/>
      <c r="AC62" s="284"/>
      <c r="AD62" s="284"/>
      <c r="AE62" s="418"/>
      <c r="AF62" s="284"/>
      <c r="AG62" s="611"/>
    </row>
    <row r="63" spans="1:33" ht="12.75">
      <c r="A63" s="283"/>
      <c r="B63" s="134"/>
      <c r="C63" s="604"/>
      <c r="D63" s="604"/>
      <c r="E63" s="604"/>
      <c r="F63" s="604"/>
      <c r="G63" s="604"/>
      <c r="H63" s="604"/>
      <c r="I63" s="604"/>
      <c r="J63" s="604"/>
      <c r="K63" s="717"/>
      <c r="L63" s="718"/>
      <c r="M63" s="718"/>
      <c r="N63" s="719"/>
      <c r="O63" s="134"/>
      <c r="P63" s="1197"/>
      <c r="Q63" s="1198"/>
      <c r="R63" s="1200"/>
      <c r="S63" s="1201"/>
      <c r="T63" s="1201"/>
      <c r="U63" s="1199"/>
      <c r="V63" s="1201"/>
      <c r="W63" s="1201"/>
      <c r="X63" s="1194"/>
      <c r="Y63" s="1202"/>
      <c r="Z63" s="1202"/>
      <c r="AA63" s="284"/>
      <c r="AB63" s="418"/>
      <c r="AC63" s="284"/>
      <c r="AD63" s="284"/>
      <c r="AE63" s="418"/>
      <c r="AF63" s="284"/>
      <c r="AG63" s="611"/>
    </row>
    <row r="64" spans="1:33" ht="12.75">
      <c r="A64" s="283"/>
      <c r="B64" s="134"/>
      <c r="C64" s="604"/>
      <c r="D64" s="604"/>
      <c r="E64" s="604"/>
      <c r="F64" s="604"/>
      <c r="G64" s="604"/>
      <c r="H64" s="604"/>
      <c r="I64" s="604"/>
      <c r="J64" s="604"/>
      <c r="K64" s="717"/>
      <c r="L64" s="718"/>
      <c r="M64" s="718"/>
      <c r="N64" s="719"/>
      <c r="O64" s="134"/>
      <c r="P64" s="1197"/>
      <c r="Q64" s="1198"/>
      <c r="R64" s="547"/>
      <c r="S64" s="1203">
        <f>SUM(P57:Q64)</f>
        <v>0</v>
      </c>
      <c r="T64" s="1204"/>
      <c r="U64" s="1199"/>
      <c r="V64" s="1201"/>
      <c r="W64" s="1201"/>
      <c r="X64" s="1194"/>
      <c r="Y64" s="1202"/>
      <c r="Z64" s="1202"/>
      <c r="AA64" s="284"/>
      <c r="AB64" s="418"/>
      <c r="AC64" s="284"/>
      <c r="AD64" s="284"/>
      <c r="AE64" s="418"/>
      <c r="AF64" s="284"/>
      <c r="AG64" s="611"/>
    </row>
    <row r="65" spans="1:33" ht="6" customHeight="1">
      <c r="A65" s="283"/>
      <c r="B65" s="134"/>
      <c r="C65" s="604"/>
      <c r="D65" s="604"/>
      <c r="E65" s="604"/>
      <c r="F65" s="604"/>
      <c r="G65" s="604"/>
      <c r="H65" s="604"/>
      <c r="I65" s="604"/>
      <c r="J65" s="604"/>
      <c r="K65" s="118"/>
      <c r="L65" s="604"/>
      <c r="M65" s="604"/>
      <c r="N65" s="604"/>
      <c r="O65" s="134"/>
      <c r="P65" s="617"/>
      <c r="Q65" s="617"/>
      <c r="R65" s="550"/>
      <c r="S65" s="550"/>
      <c r="T65" s="550"/>
      <c r="U65" s="550"/>
      <c r="V65" s="550"/>
      <c r="W65" s="284"/>
      <c r="X65" s="284"/>
      <c r="Y65" s="284"/>
      <c r="Z65" s="284"/>
      <c r="AA65" s="284"/>
      <c r="AB65" s="418"/>
      <c r="AC65" s="284"/>
      <c r="AD65" s="284"/>
      <c r="AE65" s="418"/>
      <c r="AF65" s="284"/>
      <c r="AG65" s="611"/>
    </row>
    <row r="66" spans="1:33" ht="12.75">
      <c r="A66" s="283"/>
      <c r="B66" s="597"/>
      <c r="C66" s="609"/>
      <c r="D66" s="609"/>
      <c r="E66" s="609"/>
      <c r="F66" s="609"/>
      <c r="G66" s="609"/>
      <c r="H66" s="609"/>
      <c r="I66" s="609"/>
      <c r="J66" s="609"/>
      <c r="K66" s="242"/>
      <c r="L66" s="604"/>
      <c r="M66" s="604"/>
      <c r="N66" s="604"/>
      <c r="O66" s="607"/>
      <c r="P66" s="1205">
        <f>P53+S64</f>
        <v>0</v>
      </c>
      <c r="Q66" s="1206"/>
      <c r="R66" s="552" t="s">
        <v>1051</v>
      </c>
      <c r="S66" s="550"/>
      <c r="T66" s="550"/>
      <c r="U66" s="550"/>
      <c r="V66" s="550"/>
      <c r="W66" s="284"/>
      <c r="X66" s="284"/>
      <c r="Y66" s="284"/>
      <c r="Z66" s="284"/>
      <c r="AA66" s="284"/>
      <c r="AB66" s="418"/>
      <c r="AC66" s="284"/>
      <c r="AD66" s="284"/>
      <c r="AE66" s="418"/>
      <c r="AF66" s="284"/>
      <c r="AG66" s="611"/>
    </row>
    <row r="67" spans="1:33" ht="12.75">
      <c r="A67" s="283"/>
      <c r="B67" s="134"/>
      <c r="C67" s="604"/>
      <c r="D67" s="604"/>
      <c r="E67" s="604"/>
      <c r="F67" s="604"/>
      <c r="G67" s="604"/>
      <c r="H67" s="604"/>
      <c r="I67" s="134"/>
      <c r="J67" s="604"/>
      <c r="K67" s="118"/>
      <c r="L67" s="604"/>
      <c r="M67" s="604"/>
      <c r="N67" s="604"/>
      <c r="O67" s="134"/>
      <c r="P67" s="553"/>
      <c r="Q67" s="553"/>
      <c r="R67" s="554"/>
      <c r="S67" s="550"/>
      <c r="T67" s="550"/>
      <c r="U67" s="550"/>
      <c r="V67" s="550"/>
      <c r="W67" s="284"/>
      <c r="X67" s="284"/>
      <c r="Y67" s="284"/>
      <c r="Z67" s="284"/>
      <c r="AA67" s="284"/>
      <c r="AB67" s="418"/>
      <c r="AC67" s="284"/>
      <c r="AD67" s="284"/>
      <c r="AE67" s="418"/>
      <c r="AF67" s="284"/>
      <c r="AG67" s="611"/>
    </row>
    <row r="68" spans="1:33" ht="12.75">
      <c r="A68" s="283"/>
      <c r="B68" s="131" t="s">
        <v>360</v>
      </c>
      <c r="C68" s="604"/>
      <c r="D68" s="604"/>
      <c r="E68" s="604"/>
      <c r="F68" s="604"/>
      <c r="G68" s="604"/>
      <c r="H68" s="604"/>
      <c r="I68" s="134"/>
      <c r="J68" s="604"/>
      <c r="K68" s="118"/>
      <c r="L68" s="604"/>
      <c r="M68" s="604"/>
      <c r="N68" s="604"/>
      <c r="O68" s="607" t="s">
        <v>361</v>
      </c>
      <c r="P68" s="1197"/>
      <c r="Q68" s="1198"/>
      <c r="R68" s="555"/>
      <c r="S68" s="550"/>
      <c r="T68" s="550"/>
      <c r="U68" s="550"/>
      <c r="V68" s="550"/>
      <c r="W68" s="284"/>
      <c r="X68" s="284"/>
      <c r="Y68" s="284"/>
      <c r="Z68" s="284"/>
      <c r="AA68" s="284"/>
      <c r="AB68" s="418"/>
      <c r="AC68" s="284"/>
      <c r="AD68" s="284"/>
      <c r="AE68" s="418"/>
      <c r="AF68" s="284"/>
      <c r="AG68" s="611"/>
    </row>
    <row r="69" spans="1:33" ht="12.75">
      <c r="A69" s="283"/>
      <c r="B69" s="131"/>
      <c r="C69" s="604"/>
      <c r="D69" s="604"/>
      <c r="E69" s="604"/>
      <c r="F69" s="604"/>
      <c r="G69" s="604"/>
      <c r="H69" s="604"/>
      <c r="I69" s="134"/>
      <c r="J69" s="604"/>
      <c r="K69" s="118"/>
      <c r="L69" s="604"/>
      <c r="M69" s="604"/>
      <c r="N69" s="604"/>
      <c r="O69" s="607" t="s">
        <v>129</v>
      </c>
      <c r="P69" s="1197"/>
      <c r="Q69" s="1198"/>
      <c r="R69" s="555"/>
      <c r="S69" s="550"/>
      <c r="T69" s="550"/>
      <c r="U69" s="550"/>
      <c r="V69" s="550"/>
      <c r="W69" s="284"/>
      <c r="X69" s="284"/>
      <c r="Y69" s="284"/>
      <c r="Z69" s="284"/>
      <c r="AA69" s="284"/>
      <c r="AB69" s="418"/>
      <c r="AC69" s="284"/>
      <c r="AD69" s="284"/>
      <c r="AE69" s="418"/>
      <c r="AF69" s="284"/>
      <c r="AG69" s="611"/>
    </row>
    <row r="70" spans="1:33" ht="12.75">
      <c r="A70" s="283"/>
      <c r="B70" s="134"/>
      <c r="C70" s="604"/>
      <c r="D70" s="604"/>
      <c r="E70" s="604"/>
      <c r="F70" s="604"/>
      <c r="G70" s="134"/>
      <c r="H70" s="604"/>
      <c r="I70" s="134"/>
      <c r="J70" s="604"/>
      <c r="K70" s="118"/>
      <c r="L70" s="604"/>
      <c r="M70" s="604"/>
      <c r="N70" s="604"/>
      <c r="O70" s="607" t="s">
        <v>362</v>
      </c>
      <c r="P70" s="1197"/>
      <c r="Q70" s="1198"/>
      <c r="R70" s="555"/>
      <c r="S70" s="550"/>
      <c r="T70" s="550"/>
      <c r="U70" s="550"/>
      <c r="V70" s="550"/>
      <c r="W70" s="284"/>
      <c r="X70" s="284"/>
      <c r="Y70" s="284"/>
      <c r="Z70" s="284"/>
      <c r="AA70" s="284"/>
      <c r="AB70" s="418"/>
      <c r="AC70" s="284"/>
      <c r="AD70" s="284"/>
      <c r="AE70" s="418"/>
      <c r="AF70" s="284"/>
      <c r="AG70" s="611"/>
    </row>
    <row r="71" spans="1:33" ht="12.75">
      <c r="A71" s="283"/>
      <c r="B71" s="604"/>
      <c r="C71" s="604"/>
      <c r="D71" s="604"/>
      <c r="E71" s="604"/>
      <c r="F71" s="604"/>
      <c r="G71" s="604"/>
      <c r="H71" s="604"/>
      <c r="I71" s="134"/>
      <c r="J71" s="604"/>
      <c r="K71" s="118"/>
      <c r="L71" s="604"/>
      <c r="M71" s="604"/>
      <c r="N71" s="604"/>
      <c r="O71" s="607" t="s">
        <v>130</v>
      </c>
      <c r="P71" s="1197">
        <v>104</v>
      </c>
      <c r="Q71" s="1198"/>
      <c r="R71" s="555"/>
      <c r="S71" s="550"/>
      <c r="T71" s="550"/>
      <c r="U71" s="550"/>
      <c r="V71" s="550"/>
      <c r="W71" s="284"/>
      <c r="X71" s="284"/>
      <c r="Y71" s="284"/>
      <c r="Z71" s="284"/>
      <c r="AA71" s="284"/>
      <c r="AB71" s="418"/>
      <c r="AC71" s="284"/>
      <c r="AD71" s="284"/>
      <c r="AE71" s="418"/>
      <c r="AF71" s="284"/>
      <c r="AG71" s="611"/>
    </row>
    <row r="72" spans="1:33" ht="12.75">
      <c r="A72" s="283"/>
      <c r="B72" s="134"/>
      <c r="C72" s="604"/>
      <c r="D72" s="604"/>
      <c r="E72" s="604"/>
      <c r="F72" s="604"/>
      <c r="G72" s="604"/>
      <c r="H72" s="604"/>
      <c r="I72" s="134"/>
      <c r="J72" s="604"/>
      <c r="K72" s="118"/>
      <c r="L72" s="604"/>
      <c r="M72" s="604"/>
      <c r="N72" s="604"/>
      <c r="O72" s="607" t="s">
        <v>131</v>
      </c>
      <c r="P72" s="1197">
        <v>10</v>
      </c>
      <c r="Q72" s="1198"/>
      <c r="R72" s="555"/>
      <c r="S72" s="550"/>
      <c r="T72" s="550"/>
      <c r="U72" s="550"/>
      <c r="V72" s="550"/>
      <c r="W72" s="284"/>
      <c r="X72" s="284"/>
      <c r="Y72" s="284"/>
      <c r="Z72" s="284"/>
      <c r="AA72" s="284"/>
      <c r="AB72" s="418"/>
      <c r="AC72" s="284"/>
      <c r="AD72" s="284"/>
      <c r="AE72" s="418"/>
      <c r="AF72" s="284"/>
      <c r="AG72" s="611"/>
    </row>
    <row r="73" spans="1:33" ht="12.75">
      <c r="A73" s="283"/>
      <c r="B73" s="604"/>
      <c r="C73" s="604"/>
      <c r="D73" s="604"/>
      <c r="E73" s="604"/>
      <c r="F73" s="604"/>
      <c r="G73" s="604"/>
      <c r="H73" s="604"/>
      <c r="I73" s="134"/>
      <c r="J73" s="604"/>
      <c r="K73" s="118"/>
      <c r="L73" s="604"/>
      <c r="M73" s="604"/>
      <c r="N73" s="604"/>
      <c r="O73" s="134"/>
      <c r="P73" s="553"/>
      <c r="Q73" s="553"/>
      <c r="R73" s="554"/>
      <c r="S73" s="550"/>
      <c r="T73" s="550"/>
      <c r="U73" s="550"/>
      <c r="V73" s="550"/>
      <c r="W73" s="284"/>
      <c r="X73" s="284"/>
      <c r="Y73" s="284"/>
      <c r="Z73" s="284"/>
      <c r="AA73" s="284"/>
      <c r="AB73" s="418"/>
      <c r="AC73" s="284"/>
      <c r="AD73" s="284"/>
      <c r="AE73" s="418"/>
      <c r="AF73" s="284"/>
      <c r="AG73" s="611"/>
    </row>
    <row r="74" spans="1:33" ht="12.75">
      <c r="A74" s="283"/>
      <c r="B74" s="604"/>
      <c r="C74" s="604"/>
      <c r="D74" s="604"/>
      <c r="E74" s="604"/>
      <c r="F74" s="604"/>
      <c r="G74" s="604"/>
      <c r="H74" s="604"/>
      <c r="I74" s="604"/>
      <c r="J74" s="604"/>
      <c r="K74" s="604"/>
      <c r="L74" s="118" t="s">
        <v>1050</v>
      </c>
      <c r="M74" s="604"/>
      <c r="N74" s="604"/>
      <c r="O74" s="609"/>
      <c r="P74" s="1207">
        <f>SUM(P66)+P68+P69+P70+P71+P72</f>
        <v>114</v>
      </c>
      <c r="Q74" s="1208"/>
      <c r="R74" s="554"/>
      <c r="S74" s="550"/>
      <c r="T74" s="550"/>
      <c r="U74" s="550"/>
      <c r="V74" s="550"/>
      <c r="W74" s="284"/>
      <c r="X74" s="284"/>
      <c r="Y74" s="284"/>
      <c r="Z74" s="284"/>
      <c r="AA74" s="284"/>
      <c r="AB74" s="418"/>
      <c r="AC74" s="284"/>
      <c r="AD74" s="284"/>
      <c r="AE74" s="418"/>
      <c r="AF74" s="284"/>
      <c r="AG74" s="611"/>
    </row>
    <row r="75" spans="1:33" ht="12.75">
      <c r="A75" s="283"/>
      <c r="B75" s="604"/>
      <c r="C75" s="604"/>
      <c r="D75" s="604"/>
      <c r="E75" s="604"/>
      <c r="F75" s="604"/>
      <c r="G75" s="604"/>
      <c r="H75" s="604"/>
      <c r="I75" s="134"/>
      <c r="J75" s="604"/>
      <c r="K75" s="118"/>
      <c r="L75" s="604"/>
      <c r="M75" s="604"/>
      <c r="N75" s="604"/>
      <c r="O75" s="134"/>
      <c r="P75" s="553"/>
      <c r="Q75" s="553"/>
      <c r="R75" s="554"/>
      <c r="S75" s="550"/>
      <c r="T75" s="550"/>
      <c r="U75" s="550"/>
      <c r="V75" s="550"/>
      <c r="W75" s="284"/>
      <c r="X75" s="284"/>
      <c r="Y75" s="284"/>
      <c r="Z75" s="284"/>
      <c r="AA75" s="284"/>
      <c r="AB75" s="418"/>
      <c r="AC75" s="284"/>
      <c r="AD75" s="284"/>
      <c r="AE75" s="418"/>
      <c r="AF75" s="284"/>
      <c r="AG75" s="611"/>
    </row>
  </sheetData>
  <sheetProtection/>
  <mergeCells count="89">
    <mergeCell ref="P68:Q68"/>
    <mergeCell ref="P66:Q66"/>
    <mergeCell ref="P69:Q69"/>
    <mergeCell ref="K58:N58"/>
    <mergeCell ref="P58:Q58"/>
    <mergeCell ref="K57:N57"/>
    <mergeCell ref="P71:Q71"/>
    <mergeCell ref="P72:Q72"/>
    <mergeCell ref="P74:Q74"/>
    <mergeCell ref="G51:N51"/>
    <mergeCell ref="R63:T63"/>
    <mergeCell ref="R61:T61"/>
    <mergeCell ref="P53:Q53"/>
    <mergeCell ref="P70:Q70"/>
    <mergeCell ref="K60:N60"/>
    <mergeCell ref="P60:Q60"/>
    <mergeCell ref="U63:W63"/>
    <mergeCell ref="X63:Z63"/>
    <mergeCell ref="K64:N64"/>
    <mergeCell ref="S64:T64"/>
    <mergeCell ref="U64:W64"/>
    <mergeCell ref="X64:Z64"/>
    <mergeCell ref="P64:Q64"/>
    <mergeCell ref="K63:N63"/>
    <mergeCell ref="P63:Q63"/>
    <mergeCell ref="U61:W61"/>
    <mergeCell ref="X61:Z61"/>
    <mergeCell ref="K62:N62"/>
    <mergeCell ref="R62:T62"/>
    <mergeCell ref="U62:W62"/>
    <mergeCell ref="X62:Z62"/>
    <mergeCell ref="P62:Q62"/>
    <mergeCell ref="K61:N61"/>
    <mergeCell ref="P61:Q61"/>
    <mergeCell ref="X53:Z53"/>
    <mergeCell ref="X57:Z57"/>
    <mergeCell ref="P46:Q46"/>
    <mergeCell ref="P48:Q48"/>
    <mergeCell ref="O52:R52"/>
    <mergeCell ref="U53:W53"/>
    <mergeCell ref="P57:Q57"/>
    <mergeCell ref="R57:T57"/>
    <mergeCell ref="U57:W57"/>
    <mergeCell ref="R37:T37"/>
    <mergeCell ref="U37:W37"/>
    <mergeCell ref="K59:N59"/>
    <mergeCell ref="P59:Q59"/>
    <mergeCell ref="P42:Q42"/>
    <mergeCell ref="P43:Q43"/>
    <mergeCell ref="P40:Q40"/>
    <mergeCell ref="P44:Q44"/>
    <mergeCell ref="P45:Q45"/>
    <mergeCell ref="K34:N34"/>
    <mergeCell ref="P34:Q34"/>
    <mergeCell ref="X37:Z37"/>
    <mergeCell ref="X38:Z38"/>
    <mergeCell ref="K38:N38"/>
    <mergeCell ref="P38:Q38"/>
    <mergeCell ref="S38:T38"/>
    <mergeCell ref="U38:W38"/>
    <mergeCell ref="K37:N37"/>
    <mergeCell ref="P37:Q37"/>
    <mergeCell ref="K35:N35"/>
    <mergeCell ref="P35:Q35"/>
    <mergeCell ref="R35:T35"/>
    <mergeCell ref="U35:W35"/>
    <mergeCell ref="X35:Z35"/>
    <mergeCell ref="K31:N31"/>
    <mergeCell ref="K32:N32"/>
    <mergeCell ref="P32:Q32"/>
    <mergeCell ref="K33:N33"/>
    <mergeCell ref="P33:Q33"/>
    <mergeCell ref="R36:T36"/>
    <mergeCell ref="U27:W27"/>
    <mergeCell ref="P31:Q31"/>
    <mergeCell ref="R31:T31"/>
    <mergeCell ref="U31:W31"/>
    <mergeCell ref="X27:Z27"/>
    <mergeCell ref="X31:Z31"/>
    <mergeCell ref="Q1:AC1"/>
    <mergeCell ref="X36:Z36"/>
    <mergeCell ref="E9:N9"/>
    <mergeCell ref="T9:AC9"/>
    <mergeCell ref="G25:N25"/>
    <mergeCell ref="O26:R26"/>
    <mergeCell ref="P27:Q27"/>
    <mergeCell ref="U36:W36"/>
    <mergeCell ref="K36:N36"/>
    <mergeCell ref="P36:Q36"/>
  </mergeCells>
  <hyperlinks>
    <hyperlink ref="A1" r:id="rId1" display="www.jamesdance.com"/>
    <hyperlink ref="A1:F1" r:id="rId2" display="www.jamesdance.com"/>
  </hyperlinks>
  <printOptions/>
  <pageMargins left="0.25" right="0" top="0.5" bottom="0.5" header="0.5" footer="0.5"/>
  <pageSetup fitToHeight="1" fitToWidth="1" horizontalDpi="600" verticalDpi="600" orientation="portrait" scale="84" r:id="rId6"/>
  <drawing r:id="rId5"/>
  <legacyDrawing r:id="rId4"/>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BK90"/>
  <sheetViews>
    <sheetView zoomScalePageLayoutView="0" workbookViewId="0" topLeftCell="A1">
      <selection activeCell="A5" sqref="A5"/>
    </sheetView>
  </sheetViews>
  <sheetFormatPr defaultColWidth="9.140625" defaultRowHeight="12.75"/>
  <cols>
    <col min="1" max="25" width="3.28125" style="1" customWidth="1"/>
    <col min="26" max="26" width="1.8515625" style="1" customWidth="1"/>
    <col min="27" max="59" width="3.28125" style="1" customWidth="1"/>
    <col min="60" max="16384" width="9.140625" style="1" customWidth="1"/>
  </cols>
  <sheetData>
    <row r="1" spans="1:63" ht="12.75" customHeight="1">
      <c r="A1" s="118"/>
      <c r="B1" s="119"/>
      <c r="C1" s="120"/>
      <c r="D1" s="121"/>
      <c r="E1" s="122"/>
      <c r="F1" s="122"/>
      <c r="G1" s="123"/>
      <c r="H1" s="122"/>
      <c r="I1" s="122"/>
      <c r="J1" s="122"/>
      <c r="K1" s="122"/>
      <c r="L1" s="124"/>
      <c r="M1" s="125"/>
      <c r="N1" s="124"/>
      <c r="O1" s="124"/>
      <c r="P1" s="124"/>
      <c r="Q1" s="124"/>
      <c r="R1" s="124"/>
      <c r="S1" s="126"/>
      <c r="T1" s="124"/>
      <c r="U1" s="124"/>
      <c r="V1" s="124"/>
      <c r="W1" s="124"/>
      <c r="X1" s="124"/>
      <c r="Y1" s="124"/>
      <c r="Z1" s="124"/>
      <c r="AA1" s="124"/>
      <c r="AB1" s="124"/>
      <c r="AC1" s="124"/>
      <c r="AD1" s="124"/>
      <c r="AE1" s="124"/>
      <c r="AF1" s="124"/>
      <c r="AG1" s="1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row>
    <row r="2" spans="1:63" s="28" customFormat="1" ht="19.5" customHeight="1">
      <c r="A2" s="365"/>
      <c r="B2" s="128" t="s">
        <v>867</v>
      </c>
      <c r="C2" s="365"/>
      <c r="D2" s="365"/>
      <c r="E2" s="128"/>
      <c r="F2" s="128"/>
      <c r="G2" s="128"/>
      <c r="H2" s="129"/>
      <c r="I2" s="129"/>
      <c r="J2" s="129"/>
      <c r="K2" s="129"/>
      <c r="L2" s="129"/>
      <c r="M2" s="129"/>
      <c r="N2" s="129"/>
      <c r="O2" s="129"/>
      <c r="P2" s="129"/>
      <c r="Q2" s="130"/>
      <c r="R2" s="130"/>
      <c r="S2" s="130"/>
      <c r="T2" s="129"/>
      <c r="U2" s="129"/>
      <c r="V2" s="130"/>
      <c r="W2" s="131"/>
      <c r="X2" s="129"/>
      <c r="Y2" s="129"/>
      <c r="Z2" s="130"/>
      <c r="AA2" s="130"/>
      <c r="AB2" s="129"/>
      <c r="AC2" s="129"/>
      <c r="AD2" s="132"/>
      <c r="AE2" s="130"/>
      <c r="AF2" s="130"/>
      <c r="AG2" s="130"/>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row>
    <row r="3" spans="1:63" ht="12.75" customHeight="1">
      <c r="A3" s="118"/>
      <c r="B3" s="134"/>
      <c r="C3" s="134"/>
      <c r="D3" s="134"/>
      <c r="E3" s="134"/>
      <c r="F3" s="134"/>
      <c r="G3" s="134"/>
      <c r="H3" s="134"/>
      <c r="I3" s="134"/>
      <c r="J3" s="134"/>
      <c r="K3" s="134"/>
      <c r="L3" s="134"/>
      <c r="M3" s="134"/>
      <c r="N3" s="134"/>
      <c r="O3" s="134"/>
      <c r="P3" s="134"/>
      <c r="Q3" s="118"/>
      <c r="R3" s="134"/>
      <c r="S3" s="134"/>
      <c r="T3" s="134"/>
      <c r="U3" s="134"/>
      <c r="V3" s="118"/>
      <c r="W3" s="134"/>
      <c r="X3" s="134"/>
      <c r="Y3" s="134"/>
      <c r="Z3" s="118"/>
      <c r="AA3" s="134"/>
      <c r="AB3" s="134"/>
      <c r="AC3" s="134"/>
      <c r="AD3" s="134"/>
      <c r="AE3" s="118"/>
      <c r="AF3" s="134"/>
      <c r="AG3" s="134"/>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row>
    <row r="4" spans="1:63" ht="15">
      <c r="A4" s="70"/>
      <c r="B4" s="71"/>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226"/>
      <c r="BI4" s="226"/>
      <c r="BJ4" s="226"/>
      <c r="BK4" s="226"/>
    </row>
    <row r="5" spans="1:63" ht="12.75">
      <c r="A5" s="125"/>
      <c r="B5" s="125"/>
      <c r="C5" s="125"/>
      <c r="D5" s="125"/>
      <c r="E5" s="125"/>
      <c r="F5" s="125"/>
      <c r="G5" s="226"/>
      <c r="H5" s="226"/>
      <c r="I5" s="226"/>
      <c r="J5" s="226"/>
      <c r="K5" s="226"/>
      <c r="L5" s="226"/>
      <c r="M5" s="226"/>
      <c r="N5" s="125"/>
      <c r="O5" s="125"/>
      <c r="P5" s="125"/>
      <c r="Q5" s="125"/>
      <c r="R5" s="125"/>
      <c r="S5" s="125"/>
      <c r="T5" s="125"/>
      <c r="U5" s="125"/>
      <c r="V5" s="125"/>
      <c r="W5" s="125"/>
      <c r="X5" s="125"/>
      <c r="Y5" s="125"/>
      <c r="Z5" s="125"/>
      <c r="AA5" s="125"/>
      <c r="AB5" s="125"/>
      <c r="AC5" s="125"/>
      <c r="AD5" s="125"/>
      <c r="AE5" s="125"/>
      <c r="AF5" s="125"/>
      <c r="AG5" s="125"/>
      <c r="AH5" s="125"/>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row>
    <row r="6" spans="1:63" s="28" customFormat="1" ht="12.75">
      <c r="A6" s="133"/>
      <c r="B6" s="133" t="s">
        <v>900</v>
      </c>
      <c r="C6" s="133"/>
      <c r="D6" s="133"/>
      <c r="E6" s="133"/>
      <c r="F6" s="133"/>
      <c r="G6" s="759" t="s">
        <v>868</v>
      </c>
      <c r="H6" s="759"/>
      <c r="I6" s="759"/>
      <c r="J6" s="759"/>
      <c r="K6" s="759"/>
      <c r="L6" s="759"/>
      <c r="M6" s="759"/>
      <c r="N6" s="133" t="s">
        <v>901</v>
      </c>
      <c r="O6" s="133"/>
      <c r="P6" s="133"/>
      <c r="Q6" s="133"/>
      <c r="R6" s="133"/>
      <c r="S6" s="133"/>
      <c r="T6" s="133"/>
      <c r="U6" s="133" t="s">
        <v>655</v>
      </c>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611"/>
      <c r="BI6" s="611"/>
      <c r="BJ6" s="611"/>
      <c r="BK6" s="611"/>
    </row>
    <row r="7" spans="1:63" ht="12.75">
      <c r="A7" s="125"/>
      <c r="B7" s="125"/>
      <c r="C7" s="125"/>
      <c r="D7" s="125"/>
      <c r="E7" s="125"/>
      <c r="F7" s="125"/>
      <c r="G7" s="226"/>
      <c r="H7" s="226"/>
      <c r="I7" s="226"/>
      <c r="J7" s="226"/>
      <c r="K7" s="226"/>
      <c r="L7" s="226"/>
      <c r="M7" s="226"/>
      <c r="N7" s="125"/>
      <c r="O7" s="125"/>
      <c r="P7" s="125"/>
      <c r="Q7" s="125"/>
      <c r="R7" s="125"/>
      <c r="S7" s="125"/>
      <c r="T7" s="125"/>
      <c r="U7" s="125"/>
      <c r="V7" s="125"/>
      <c r="W7" s="125"/>
      <c r="X7" s="125"/>
      <c r="Y7" s="125"/>
      <c r="Z7" s="125"/>
      <c r="AA7" s="125"/>
      <c r="AB7" s="125"/>
      <c r="AC7" s="125"/>
      <c r="AD7" s="125"/>
      <c r="AE7" s="125"/>
      <c r="AF7" s="125"/>
      <c r="AG7" s="125"/>
      <c r="AH7" s="125"/>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row>
    <row r="8" spans="1:63" ht="12.75">
      <c r="A8" s="125"/>
      <c r="B8" s="634" t="s">
        <v>1081</v>
      </c>
      <c r="C8" s="634"/>
      <c r="D8" s="634"/>
      <c r="E8" s="634"/>
      <c r="F8" s="634"/>
      <c r="G8" s="635"/>
      <c r="H8" s="635"/>
      <c r="I8" s="635"/>
      <c r="J8" s="635"/>
      <c r="K8" s="635"/>
      <c r="L8" s="635"/>
      <c r="M8" s="635"/>
      <c r="N8" s="634"/>
      <c r="O8" s="634"/>
      <c r="P8" s="634"/>
      <c r="Q8" s="634"/>
      <c r="R8" s="634"/>
      <c r="S8" s="634"/>
      <c r="T8" s="634"/>
      <c r="U8" s="634"/>
      <c r="V8" s="634"/>
      <c r="W8" s="634"/>
      <c r="X8" s="634"/>
      <c r="Y8" s="634"/>
      <c r="Z8" s="634"/>
      <c r="AA8" s="634"/>
      <c r="AB8" s="634"/>
      <c r="AC8" s="634"/>
      <c r="AD8" s="634"/>
      <c r="AE8" s="634"/>
      <c r="AF8" s="634"/>
      <c r="AG8" s="634"/>
      <c r="AH8" s="634"/>
      <c r="AI8" s="635"/>
      <c r="AJ8" s="635"/>
      <c r="AK8" s="635"/>
      <c r="AL8" s="635"/>
      <c r="AM8" s="635"/>
      <c r="AN8" s="635"/>
      <c r="AO8" s="635"/>
      <c r="AP8" s="226"/>
      <c r="AQ8" s="226"/>
      <c r="AR8" s="226"/>
      <c r="AS8" s="226"/>
      <c r="AT8" s="226"/>
      <c r="AU8" s="226"/>
      <c r="AV8" s="226"/>
      <c r="AW8" s="226"/>
      <c r="AX8" s="226"/>
      <c r="AY8" s="226"/>
      <c r="AZ8" s="226"/>
      <c r="BA8" s="226"/>
      <c r="BB8" s="226"/>
      <c r="BC8" s="226"/>
      <c r="BD8" s="226"/>
      <c r="BE8" s="226"/>
      <c r="BF8" s="226"/>
      <c r="BG8" s="226"/>
      <c r="BH8" s="226"/>
      <c r="BI8" s="226"/>
      <c r="BJ8" s="226"/>
      <c r="BK8" s="226"/>
    </row>
    <row r="9" spans="1:63" s="366" customFormat="1" ht="12.75">
      <c r="A9" s="179"/>
      <c r="B9" s="179"/>
      <c r="C9" s="179"/>
      <c r="D9" s="179"/>
      <c r="E9" s="179"/>
      <c r="F9" s="179"/>
      <c r="G9" s="204"/>
      <c r="H9" s="204"/>
      <c r="I9" s="204"/>
      <c r="J9" s="204"/>
      <c r="K9" s="204"/>
      <c r="L9" s="204"/>
      <c r="M9" s="204"/>
      <c r="N9" s="179"/>
      <c r="O9" s="179"/>
      <c r="P9" s="179"/>
      <c r="Q9" s="179"/>
      <c r="R9" s="179"/>
      <c r="S9" s="179"/>
      <c r="T9" s="179"/>
      <c r="U9" s="179"/>
      <c r="V9" s="179"/>
      <c r="W9" s="179"/>
      <c r="X9" s="223"/>
      <c r="Y9" s="223"/>
      <c r="Z9" s="223"/>
      <c r="AA9" s="223"/>
      <c r="AB9" s="223"/>
      <c r="AC9" s="223"/>
      <c r="AD9" s="223"/>
      <c r="AE9" s="223"/>
      <c r="AF9" s="223"/>
      <c r="AG9" s="223"/>
      <c r="AH9" s="223"/>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row>
    <row r="10" spans="1:63" s="2" customFormat="1" ht="15.75" customHeight="1">
      <c r="A10" s="140" t="s">
        <v>705</v>
      </c>
      <c r="B10" s="140"/>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2"/>
      <c r="AF10" s="143"/>
      <c r="AG10" s="143"/>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125"/>
      <c r="BI10" s="125"/>
      <c r="BJ10" s="125"/>
      <c r="BK10" s="125"/>
    </row>
    <row r="11" spans="1:63" s="2" customFormat="1" ht="12.75" customHeight="1">
      <c r="A11" s="144"/>
      <c r="B11" s="145"/>
      <c r="C11" s="145"/>
      <c r="D11" s="146"/>
      <c r="E11" s="146"/>
      <c r="F11" s="146"/>
      <c r="G11" s="146"/>
      <c r="H11" s="146"/>
      <c r="I11" s="146"/>
      <c r="J11" s="146"/>
      <c r="K11" s="145"/>
      <c r="L11" s="145"/>
      <c r="M11" s="145"/>
      <c r="N11" s="145"/>
      <c r="O11" s="145"/>
      <c r="P11" s="145"/>
      <c r="Q11" s="145"/>
      <c r="R11" s="145"/>
      <c r="S11" s="145"/>
      <c r="T11" s="145"/>
      <c r="U11" s="145"/>
      <c r="V11" s="145"/>
      <c r="W11" s="145"/>
      <c r="X11" s="145"/>
      <c r="Y11" s="145"/>
      <c r="Z11" s="145"/>
      <c r="AA11" s="147"/>
      <c r="AB11" s="145"/>
      <c r="AC11" s="145"/>
      <c r="AD11" s="147"/>
      <c r="AE11" s="145"/>
      <c r="AF11" s="145"/>
      <c r="AG11" s="14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row>
    <row r="12" spans="1:63" s="2" customFormat="1" ht="12.75" customHeight="1">
      <c r="A12" s="144"/>
      <c r="B12" s="145" t="s">
        <v>706</v>
      </c>
      <c r="C12" s="145"/>
      <c r="D12" s="146"/>
      <c r="E12" s="146"/>
      <c r="F12" s="146"/>
      <c r="G12" s="146"/>
      <c r="H12" s="146"/>
      <c r="I12" s="146"/>
      <c r="J12" s="146"/>
      <c r="K12" s="145"/>
      <c r="L12" s="145"/>
      <c r="M12" s="145"/>
      <c r="N12" s="145"/>
      <c r="O12" s="145"/>
      <c r="P12" s="145"/>
      <c r="Q12" s="145"/>
      <c r="R12" s="145"/>
      <c r="S12" s="145"/>
      <c r="T12" s="145"/>
      <c r="U12" s="145"/>
      <c r="V12" s="145"/>
      <c r="W12" s="145"/>
      <c r="X12" s="145"/>
      <c r="Y12" s="145"/>
      <c r="Z12" s="145"/>
      <c r="AA12" s="147"/>
      <c r="AB12" s="145"/>
      <c r="AC12" s="145"/>
      <c r="AD12" s="147"/>
      <c r="AE12" s="145"/>
      <c r="AF12" s="145"/>
      <c r="AG12" s="1210" t="s">
        <v>707</v>
      </c>
      <c r="AH12" s="1210"/>
      <c r="AI12" s="1210"/>
      <c r="AJ12" s="1210"/>
      <c r="AK12" s="1210"/>
      <c r="AL12" s="1210"/>
      <c r="AM12" s="771" t="s">
        <v>711</v>
      </c>
      <c r="AN12" s="771"/>
      <c r="AO12" s="771"/>
      <c r="AP12" s="771"/>
      <c r="AQ12" s="771"/>
      <c r="AR12" s="771"/>
      <c r="AS12" s="125"/>
      <c r="AT12" s="125"/>
      <c r="AU12" s="125"/>
      <c r="AV12" s="125"/>
      <c r="AW12" s="125"/>
      <c r="AX12" s="125"/>
      <c r="AY12" s="125"/>
      <c r="AZ12" s="125"/>
      <c r="BA12" s="125"/>
      <c r="BB12" s="125"/>
      <c r="BC12" s="125"/>
      <c r="BD12" s="125"/>
      <c r="BE12" s="125"/>
      <c r="BF12" s="125"/>
      <c r="BG12" s="125"/>
      <c r="BH12" s="125"/>
      <c r="BI12" s="125"/>
      <c r="BJ12" s="125"/>
      <c r="BK12" s="125"/>
    </row>
    <row r="13" spans="1:63" s="2" customFormat="1" ht="12.75" customHeight="1">
      <c r="A13" s="144"/>
      <c r="B13" s="145"/>
      <c r="C13" s="145"/>
      <c r="D13" s="146"/>
      <c r="E13" s="146"/>
      <c r="F13" s="146"/>
      <c r="G13" s="146"/>
      <c r="H13" s="146"/>
      <c r="I13" s="146"/>
      <c r="J13" s="146"/>
      <c r="K13" s="145"/>
      <c r="L13" s="145"/>
      <c r="M13" s="145"/>
      <c r="N13" s="145"/>
      <c r="O13" s="145"/>
      <c r="P13" s="145"/>
      <c r="Q13" s="145"/>
      <c r="R13" s="145"/>
      <c r="S13" s="145"/>
      <c r="T13" s="145"/>
      <c r="U13" s="145"/>
      <c r="V13" s="145"/>
      <c r="W13" s="145"/>
      <c r="X13" s="145"/>
      <c r="Y13" s="145"/>
      <c r="Z13" s="145"/>
      <c r="AA13" s="147"/>
      <c r="AB13" s="145"/>
      <c r="AC13" s="145"/>
      <c r="AD13" s="147"/>
      <c r="AE13" s="145"/>
      <c r="AF13" s="145"/>
      <c r="AG13" s="14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row>
    <row r="14" spans="1:63" s="2" customFormat="1" ht="12.75" customHeight="1">
      <c r="A14" s="148"/>
      <c r="B14" s="152" t="s">
        <v>869</v>
      </c>
      <c r="C14" s="148"/>
      <c r="D14" s="148"/>
      <c r="E14" s="148"/>
      <c r="F14" s="148"/>
      <c r="G14" s="148"/>
      <c r="H14" s="125"/>
      <c r="I14" s="227"/>
      <c r="J14" s="227"/>
      <c r="K14" s="227"/>
      <c r="L14" s="227"/>
      <c r="M14" s="227"/>
      <c r="N14" s="227"/>
      <c r="O14" s="227"/>
      <c r="P14" s="227"/>
      <c r="Q14" s="148"/>
      <c r="R14" s="148"/>
      <c r="S14" s="148"/>
      <c r="T14" s="148"/>
      <c r="U14" s="148"/>
      <c r="V14" s="148"/>
      <c r="W14" s="148"/>
      <c r="X14" s="148"/>
      <c r="Y14" s="148"/>
      <c r="Z14" s="148"/>
      <c r="AA14" s="148"/>
      <c r="AB14" s="148"/>
      <c r="AC14" s="148"/>
      <c r="AD14" s="148"/>
      <c r="AE14" s="148"/>
      <c r="AF14" s="148"/>
      <c r="AG14" s="148"/>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row>
    <row r="15" spans="1:63" s="2" customFormat="1" ht="12.75" customHeight="1">
      <c r="A15" s="148"/>
      <c r="B15" s="125" t="s">
        <v>870</v>
      </c>
      <c r="C15" s="148"/>
      <c r="D15" s="148"/>
      <c r="E15" s="148"/>
      <c r="F15" s="148"/>
      <c r="G15" s="148"/>
      <c r="H15" s="125"/>
      <c r="I15" s="227"/>
      <c r="J15" s="227"/>
      <c r="K15" s="227"/>
      <c r="L15" s="227"/>
      <c r="M15" s="227"/>
      <c r="N15" s="227"/>
      <c r="O15" s="227"/>
      <c r="P15" s="227"/>
      <c r="Q15" s="148"/>
      <c r="R15" s="148"/>
      <c r="S15" s="148"/>
      <c r="T15" s="148"/>
      <c r="U15" s="148"/>
      <c r="V15" s="148"/>
      <c r="W15" s="148"/>
      <c r="X15" s="148"/>
      <c r="Y15" s="148"/>
      <c r="Z15" s="148"/>
      <c r="AA15" s="148"/>
      <c r="AB15" s="148"/>
      <c r="AC15" s="148"/>
      <c r="AD15" s="148"/>
      <c r="AE15" s="148"/>
      <c r="AF15" s="148"/>
      <c r="AG15" s="148"/>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row>
    <row r="16" spans="1:63" s="2" customFormat="1" ht="12.75" customHeight="1">
      <c r="A16" s="148"/>
      <c r="B16" s="125" t="s">
        <v>871</v>
      </c>
      <c r="C16" s="148"/>
      <c r="D16" s="148"/>
      <c r="E16" s="148"/>
      <c r="F16" s="148"/>
      <c r="G16" s="148"/>
      <c r="H16" s="125"/>
      <c r="I16" s="227"/>
      <c r="J16" s="227"/>
      <c r="K16" s="227"/>
      <c r="L16" s="227"/>
      <c r="M16" s="227"/>
      <c r="N16" s="227"/>
      <c r="O16" s="227"/>
      <c r="P16" s="227"/>
      <c r="Q16" s="148"/>
      <c r="R16" s="148"/>
      <c r="S16" s="148"/>
      <c r="T16" s="148"/>
      <c r="U16" s="148"/>
      <c r="V16" s="148"/>
      <c r="W16" s="148"/>
      <c r="X16" s="148"/>
      <c r="Y16" s="148"/>
      <c r="Z16" s="148"/>
      <c r="AA16" s="148"/>
      <c r="AB16" s="148"/>
      <c r="AC16" s="148"/>
      <c r="AD16" s="148"/>
      <c r="AE16" s="148"/>
      <c r="AF16" s="148"/>
      <c r="AG16" s="148"/>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row>
    <row r="17" spans="1:63" s="2" customFormat="1" ht="12.75" customHeight="1">
      <c r="A17" s="148"/>
      <c r="B17" s="125"/>
      <c r="C17" s="148"/>
      <c r="D17" s="148"/>
      <c r="E17" s="148"/>
      <c r="F17" s="148"/>
      <c r="G17" s="148"/>
      <c r="H17" s="125"/>
      <c r="I17" s="227"/>
      <c r="J17" s="227"/>
      <c r="K17" s="227"/>
      <c r="L17" s="227"/>
      <c r="M17" s="227"/>
      <c r="N17" s="227"/>
      <c r="O17" s="227"/>
      <c r="P17" s="227"/>
      <c r="Q17" s="148"/>
      <c r="R17" s="148"/>
      <c r="S17" s="148"/>
      <c r="T17" s="148"/>
      <c r="U17" s="148"/>
      <c r="V17" s="148"/>
      <c r="W17" s="148"/>
      <c r="X17" s="148"/>
      <c r="Y17" s="148"/>
      <c r="Z17" s="148"/>
      <c r="AA17" s="148"/>
      <c r="AB17" s="148"/>
      <c r="AC17" s="148"/>
      <c r="AD17" s="148"/>
      <c r="AE17" s="148"/>
      <c r="AF17" s="148"/>
      <c r="AG17" s="148"/>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row>
    <row r="18" spans="1:63" s="2" customFormat="1" ht="12.75" customHeight="1">
      <c r="A18" s="148"/>
      <c r="B18" s="125" t="s">
        <v>872</v>
      </c>
      <c r="C18" s="148"/>
      <c r="D18" s="148"/>
      <c r="E18" s="148"/>
      <c r="F18" s="148"/>
      <c r="G18" s="148"/>
      <c r="H18" s="125"/>
      <c r="I18" s="227"/>
      <c r="J18" s="227"/>
      <c r="K18" s="227"/>
      <c r="L18" s="227"/>
      <c r="M18" s="227"/>
      <c r="N18" s="227"/>
      <c r="O18" s="227"/>
      <c r="P18" s="227"/>
      <c r="Q18" s="148"/>
      <c r="R18" s="148"/>
      <c r="S18" s="148"/>
      <c r="T18" s="148"/>
      <c r="U18" s="148"/>
      <c r="V18" s="148"/>
      <c r="W18" s="148"/>
      <c r="X18" s="148"/>
      <c r="Y18" s="148"/>
      <c r="Z18" s="148"/>
      <c r="AA18" s="148"/>
      <c r="AB18" s="148"/>
      <c r="AC18" s="148"/>
      <c r="AD18" s="148"/>
      <c r="AE18" s="148"/>
      <c r="AF18" s="148"/>
      <c r="AG18" s="148"/>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row>
    <row r="19" spans="1:63" s="2" customFormat="1" ht="12.75" customHeight="1">
      <c r="A19" s="135"/>
      <c r="B19" s="148" t="s">
        <v>873</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row>
    <row r="20" spans="1:63" s="2" customFormat="1" ht="12.75" customHeight="1">
      <c r="A20" s="135"/>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row>
    <row r="21" spans="1:63" s="2" customFormat="1" ht="12.75" customHeight="1">
      <c r="A21" s="148"/>
      <c r="B21" s="372" t="s">
        <v>874</v>
      </c>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204"/>
      <c r="AI21" s="204"/>
      <c r="AJ21" s="204"/>
      <c r="AK21" s="204"/>
      <c r="AL21" s="204"/>
      <c r="AM21" s="204"/>
      <c r="AN21" s="204"/>
      <c r="AO21" s="204"/>
      <c r="AP21" s="204"/>
      <c r="AQ21" s="204"/>
      <c r="AR21" s="204"/>
      <c r="AS21" s="204"/>
      <c r="AT21" s="204"/>
      <c r="AU21" s="204"/>
      <c r="AV21" s="204"/>
      <c r="AW21" s="204"/>
      <c r="AX21" s="125"/>
      <c r="AY21" s="125"/>
      <c r="AZ21" s="125"/>
      <c r="BA21" s="125"/>
      <c r="BB21" s="125"/>
      <c r="BC21" s="125"/>
      <c r="BD21" s="125"/>
      <c r="BE21" s="125"/>
      <c r="BF21" s="125"/>
      <c r="BG21" s="125"/>
      <c r="BH21" s="125"/>
      <c r="BI21" s="125"/>
      <c r="BJ21" s="125"/>
      <c r="BK21" s="125"/>
    </row>
    <row r="22" spans="1:63" s="2" customFormat="1" ht="12.75" customHeight="1">
      <c r="A22" s="148"/>
      <c r="B22" s="148"/>
      <c r="C22" s="150"/>
      <c r="D22" s="148"/>
      <c r="E22" s="148"/>
      <c r="F22" s="148"/>
      <c r="G22" s="148"/>
      <c r="H22" s="150"/>
      <c r="I22" s="150"/>
      <c r="J22" s="150"/>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row>
    <row r="23" spans="1:63" s="2" customFormat="1" ht="12.75" customHeight="1">
      <c r="A23" s="148"/>
      <c r="B23" s="148" t="s">
        <v>875</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25"/>
      <c r="AY23" s="125"/>
      <c r="AZ23" s="125"/>
      <c r="BA23" s="125"/>
      <c r="BB23" s="125"/>
      <c r="BC23" s="125"/>
      <c r="BD23" s="125"/>
      <c r="BE23" s="125"/>
      <c r="BF23" s="125"/>
      <c r="BG23" s="125"/>
      <c r="BH23" s="125"/>
      <c r="BI23" s="125"/>
      <c r="BJ23" s="125"/>
      <c r="BK23" s="125"/>
    </row>
    <row r="24" spans="1:63" s="2" customFormat="1" ht="12.75" customHeight="1">
      <c r="A24" s="148"/>
      <c r="B24" s="148"/>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25"/>
      <c r="AY24" s="125"/>
      <c r="AZ24" s="125"/>
      <c r="BA24" s="125"/>
      <c r="BB24" s="125"/>
      <c r="BC24" s="125"/>
      <c r="BD24" s="125"/>
      <c r="BE24" s="125"/>
      <c r="BF24" s="125"/>
      <c r="BG24" s="125"/>
      <c r="BH24" s="125"/>
      <c r="BI24" s="125"/>
      <c r="BJ24" s="125"/>
      <c r="BK24" s="125"/>
    </row>
    <row r="25" spans="1:63" s="2" customFormat="1" ht="15" customHeight="1">
      <c r="A25" s="140" t="s">
        <v>714</v>
      </c>
      <c r="B25" s="140"/>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2"/>
      <c r="AF25" s="143"/>
      <c r="AG25" s="143"/>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125"/>
      <c r="BI25" s="125"/>
      <c r="BJ25" s="125"/>
      <c r="BK25" s="125"/>
    </row>
    <row r="26" spans="1:63" s="2" customFormat="1" ht="12.75" customHeight="1" thickBot="1">
      <c r="A26" s="148"/>
      <c r="B26" s="148"/>
      <c r="C26" s="148"/>
      <c r="D26" s="148"/>
      <c r="E26" s="148"/>
      <c r="F26" s="148"/>
      <c r="G26" s="148"/>
      <c r="H26" s="150"/>
      <c r="I26" s="227"/>
      <c r="J26" s="227"/>
      <c r="K26" s="227"/>
      <c r="L26" s="227"/>
      <c r="M26" s="227"/>
      <c r="N26" s="227"/>
      <c r="O26" s="227"/>
      <c r="P26" s="227"/>
      <c r="Q26" s="148"/>
      <c r="R26" s="148"/>
      <c r="S26" s="148"/>
      <c r="T26" s="148"/>
      <c r="U26" s="148"/>
      <c r="V26" s="148"/>
      <c r="W26" s="148"/>
      <c r="X26" s="148"/>
      <c r="Y26" s="148"/>
      <c r="Z26" s="148"/>
      <c r="AA26" s="148"/>
      <c r="AB26" s="148"/>
      <c r="AC26" s="148"/>
      <c r="AD26" s="148"/>
      <c r="AE26" s="148"/>
      <c r="AF26" s="148"/>
      <c r="AG26" s="148"/>
      <c r="AH26" s="125"/>
      <c r="AI26" s="125"/>
      <c r="AJ26" s="125"/>
      <c r="AK26" s="125"/>
      <c r="AL26" s="1211" t="s">
        <v>876</v>
      </c>
      <c r="AM26" s="1211"/>
      <c r="AN26" s="1211"/>
      <c r="AO26" s="1211"/>
      <c r="AP26" s="1211"/>
      <c r="AQ26" s="1211"/>
      <c r="AR26" s="1211"/>
      <c r="AS26" s="1211"/>
      <c r="AT26" s="1211"/>
      <c r="AU26" s="1211"/>
      <c r="AV26" s="1211"/>
      <c r="AW26" s="1211"/>
      <c r="AX26" s="1211"/>
      <c r="AY26" s="1211"/>
      <c r="AZ26" s="1211"/>
      <c r="BA26" s="1211"/>
      <c r="BB26" s="1211"/>
      <c r="BC26" s="1211"/>
      <c r="BD26" s="1211"/>
      <c r="BE26" s="155"/>
      <c r="BF26" s="155"/>
      <c r="BG26" s="155"/>
      <c r="BH26" s="125"/>
      <c r="BI26" s="125"/>
      <c r="BJ26" s="125"/>
      <c r="BK26" s="125"/>
    </row>
    <row r="27" spans="1:63" s="2" customFormat="1" ht="12.75" customHeight="1">
      <c r="A27" s="148"/>
      <c r="B27" s="148" t="s">
        <v>877</v>
      </c>
      <c r="C27" s="148"/>
      <c r="D27" s="148"/>
      <c r="E27" s="148"/>
      <c r="F27" s="148"/>
      <c r="G27" s="148"/>
      <c r="H27" s="150"/>
      <c r="I27" s="227"/>
      <c r="J27" s="227"/>
      <c r="K27" s="227"/>
      <c r="L27" s="227"/>
      <c r="M27" s="227"/>
      <c r="N27" s="227"/>
      <c r="O27" s="227"/>
      <c r="P27" s="227"/>
      <c r="Q27" s="148"/>
      <c r="R27" s="148"/>
      <c r="S27" s="148"/>
      <c r="T27" s="148"/>
      <c r="U27" s="148"/>
      <c r="V27" s="148"/>
      <c r="W27" s="148"/>
      <c r="X27" s="148"/>
      <c r="Y27" s="148"/>
      <c r="Z27" s="1212" t="s">
        <v>725</v>
      </c>
      <c r="AA27" s="1212"/>
      <c r="AB27" s="1212"/>
      <c r="AC27" s="1212"/>
      <c r="AD27" s="1212"/>
      <c r="AE27" s="1212"/>
      <c r="AF27" s="1212"/>
      <c r="AG27" s="148"/>
      <c r="AH27" s="781" t="s">
        <v>878</v>
      </c>
      <c r="AI27" s="781"/>
      <c r="AJ27" s="781"/>
      <c r="AK27" s="125"/>
      <c r="AL27" s="121" t="s">
        <v>716</v>
      </c>
      <c r="AM27" s="157"/>
      <c r="AN27" s="157"/>
      <c r="AO27" s="157"/>
      <c r="AP27" s="155"/>
      <c r="AQ27" s="155"/>
      <c r="AR27" s="158"/>
      <c r="AS27" s="158"/>
      <c r="AT27" s="159"/>
      <c r="AU27" s="155"/>
      <c r="AV27" s="121" t="s">
        <v>717</v>
      </c>
      <c r="AW27" s="155"/>
      <c r="AX27" s="155"/>
      <c r="AY27" s="155"/>
      <c r="AZ27" s="171"/>
      <c r="BA27" s="171"/>
      <c r="BB27" s="171"/>
      <c r="BC27" s="171"/>
      <c r="BD27" s="171"/>
      <c r="BE27" s="155"/>
      <c r="BF27" s="125"/>
      <c r="BG27" s="125"/>
      <c r="BH27" s="125"/>
      <c r="BI27" s="125"/>
      <c r="BJ27" s="125"/>
      <c r="BK27" s="125"/>
    </row>
    <row r="28" spans="1:63" s="2" customFormat="1" ht="12.75" customHeight="1">
      <c r="A28" s="148"/>
      <c r="B28" s="148"/>
      <c r="C28" s="148"/>
      <c r="D28" s="148"/>
      <c r="E28" s="148"/>
      <c r="F28" s="148"/>
      <c r="G28" s="148"/>
      <c r="H28" s="150"/>
      <c r="I28" s="227"/>
      <c r="J28" s="227"/>
      <c r="K28" s="227"/>
      <c r="L28" s="227"/>
      <c r="M28" s="227"/>
      <c r="N28" s="227"/>
      <c r="O28" s="227"/>
      <c r="P28" s="227"/>
      <c r="Q28" s="148"/>
      <c r="R28" s="148"/>
      <c r="S28" s="148"/>
      <c r="T28" s="148"/>
      <c r="U28" s="148"/>
      <c r="V28" s="148"/>
      <c r="W28" s="148"/>
      <c r="X28" s="148"/>
      <c r="Y28" s="148"/>
      <c r="Z28" s="148"/>
      <c r="AA28" s="148"/>
      <c r="AB28" s="148"/>
      <c r="AC28" s="148"/>
      <c r="AD28" s="148"/>
      <c r="AE28" s="148"/>
      <c r="AF28" s="148"/>
      <c r="AG28" s="148"/>
      <c r="AH28" s="125"/>
      <c r="AI28" s="125"/>
      <c r="AJ28" s="125"/>
      <c r="AK28" s="125"/>
      <c r="AL28" s="159" t="s">
        <v>718</v>
      </c>
      <c r="AM28" s="170"/>
      <c r="AN28" s="170"/>
      <c r="AO28" s="170"/>
      <c r="AP28" s="159"/>
      <c r="AQ28" s="158"/>
      <c r="AR28" s="158"/>
      <c r="AS28" s="158"/>
      <c r="AT28" s="159"/>
      <c r="AU28" s="155"/>
      <c r="AV28" s="159" t="s">
        <v>718</v>
      </c>
      <c r="AW28" s="171"/>
      <c r="AX28" s="171"/>
      <c r="AY28" s="171"/>
      <c r="AZ28" s="155"/>
      <c r="BA28" s="155"/>
      <c r="BB28" s="155"/>
      <c r="BC28" s="155"/>
      <c r="BD28" s="155"/>
      <c r="BE28" s="155"/>
      <c r="BF28" s="125"/>
      <c r="BG28" s="125"/>
      <c r="BH28" s="125"/>
      <c r="BI28" s="125"/>
      <c r="BJ28" s="125"/>
      <c r="BK28" s="125"/>
    </row>
    <row r="29" spans="1:63" s="2" customFormat="1" ht="12.75" customHeight="1">
      <c r="A29" s="148"/>
      <c r="B29" s="152" t="s">
        <v>869</v>
      </c>
      <c r="C29" s="148"/>
      <c r="D29" s="148"/>
      <c r="E29" s="148"/>
      <c r="F29" s="148"/>
      <c r="G29" s="148"/>
      <c r="H29" s="150"/>
      <c r="I29" s="227"/>
      <c r="J29" s="227"/>
      <c r="K29" s="227"/>
      <c r="L29" s="227"/>
      <c r="M29" s="227"/>
      <c r="N29" s="227"/>
      <c r="O29" s="227"/>
      <c r="P29" s="227"/>
      <c r="Q29" s="148"/>
      <c r="R29" s="148"/>
      <c r="S29" s="148"/>
      <c r="T29" s="148"/>
      <c r="U29" s="148"/>
      <c r="V29" s="148"/>
      <c r="W29" s="148"/>
      <c r="X29" s="148"/>
      <c r="Y29" s="148"/>
      <c r="Z29" s="148"/>
      <c r="AA29" s="148"/>
      <c r="AB29" s="148"/>
      <c r="AC29" s="148"/>
      <c r="AD29" s="148"/>
      <c r="AE29" s="148"/>
      <c r="AF29" s="148"/>
      <c r="AG29" s="148"/>
      <c r="AH29" s="125"/>
      <c r="AI29" s="125"/>
      <c r="AJ29" s="125"/>
      <c r="AK29" s="125"/>
      <c r="AL29" s="154" t="s">
        <v>1016</v>
      </c>
      <c r="AM29" s="157"/>
      <c r="AN29" s="157"/>
      <c r="AO29" s="157"/>
      <c r="AP29" s="155"/>
      <c r="AQ29" s="158"/>
      <c r="AR29" s="158"/>
      <c r="AS29" s="158"/>
      <c r="AT29" s="159"/>
      <c r="AU29" s="155"/>
      <c r="AV29" s="154" t="s">
        <v>1017</v>
      </c>
      <c r="AW29" s="155"/>
      <c r="AX29" s="155"/>
      <c r="AY29" s="155"/>
      <c r="AZ29" s="155"/>
      <c r="BA29" s="155"/>
      <c r="BB29" s="155"/>
      <c r="BC29" s="155"/>
      <c r="BD29" s="155"/>
      <c r="BE29" s="155"/>
      <c r="BF29" s="125"/>
      <c r="BG29" s="125"/>
      <c r="BH29" s="125"/>
      <c r="BI29" s="125"/>
      <c r="BJ29" s="125"/>
      <c r="BK29" s="125"/>
    </row>
    <row r="30" spans="1:63" s="2" customFormat="1" ht="12.75" customHeight="1">
      <c r="A30" s="148"/>
      <c r="B30" s="125" t="s">
        <v>704</v>
      </c>
      <c r="C30" s="148"/>
      <c r="D30" s="148"/>
      <c r="E30" s="148"/>
      <c r="F30" s="148"/>
      <c r="G30" s="148"/>
      <c r="H30" s="150"/>
      <c r="I30" s="227"/>
      <c r="J30" s="227"/>
      <c r="K30" s="227"/>
      <c r="L30" s="227"/>
      <c r="M30" s="227"/>
      <c r="N30" s="227"/>
      <c r="O30" s="227"/>
      <c r="P30" s="227"/>
      <c r="Q30" s="148"/>
      <c r="R30" s="148"/>
      <c r="S30" s="148"/>
      <c r="T30" s="148"/>
      <c r="U30" s="148"/>
      <c r="V30" s="148"/>
      <c r="W30" s="148"/>
      <c r="X30" s="148"/>
      <c r="Y30" s="148"/>
      <c r="Z30" s="148"/>
      <c r="AA30" s="148"/>
      <c r="AB30" s="148"/>
      <c r="AC30" s="148"/>
      <c r="AD30" s="148"/>
      <c r="AE30" s="148"/>
      <c r="AF30" s="148"/>
      <c r="AG30" s="148"/>
      <c r="AH30" s="125"/>
      <c r="AI30" s="125"/>
      <c r="AJ30" s="125"/>
      <c r="AK30" s="125"/>
      <c r="AL30" s="154" t="s">
        <v>1007</v>
      </c>
      <c r="AM30" s="157"/>
      <c r="AN30" s="157"/>
      <c r="AO30" s="157"/>
      <c r="AP30" s="155"/>
      <c r="AQ30" s="158"/>
      <c r="AR30" s="158"/>
      <c r="AS30" s="158"/>
      <c r="AT30" s="159"/>
      <c r="AU30" s="155"/>
      <c r="AV30" s="154" t="s">
        <v>1008</v>
      </c>
      <c r="AW30" s="155"/>
      <c r="AX30" s="155"/>
      <c r="AY30" s="155"/>
      <c r="AZ30" s="155"/>
      <c r="BA30" s="155"/>
      <c r="BB30" s="155"/>
      <c r="BC30" s="155"/>
      <c r="BD30" s="155"/>
      <c r="BE30" s="155"/>
      <c r="BF30" s="125"/>
      <c r="BG30" s="125"/>
      <c r="BH30" s="125"/>
      <c r="BI30" s="125"/>
      <c r="BJ30" s="125"/>
      <c r="BK30" s="125"/>
    </row>
    <row r="31" spans="1:63" s="2" customFormat="1" ht="12.75" customHeight="1">
      <c r="A31" s="148"/>
      <c r="B31" s="125" t="s">
        <v>881</v>
      </c>
      <c r="C31" s="148"/>
      <c r="D31" s="148"/>
      <c r="E31" s="148"/>
      <c r="F31" s="148"/>
      <c r="G31" s="148"/>
      <c r="H31" s="150"/>
      <c r="I31" s="227"/>
      <c r="J31" s="227"/>
      <c r="K31" s="227"/>
      <c r="L31" s="227"/>
      <c r="M31" s="227"/>
      <c r="N31" s="227"/>
      <c r="O31" s="227"/>
      <c r="P31" s="227"/>
      <c r="Q31" s="148"/>
      <c r="R31" s="148"/>
      <c r="S31" s="148"/>
      <c r="T31" s="148"/>
      <c r="U31" s="148"/>
      <c r="V31" s="148"/>
      <c r="W31" s="148"/>
      <c r="X31" s="148"/>
      <c r="Y31" s="148"/>
      <c r="Z31" s="148"/>
      <c r="AA31" s="148"/>
      <c r="AB31" s="148"/>
      <c r="AC31" s="148"/>
      <c r="AD31" s="148"/>
      <c r="AE31" s="148"/>
      <c r="AF31" s="148"/>
      <c r="AG31" s="148"/>
      <c r="AH31" s="125"/>
      <c r="AI31" s="125"/>
      <c r="AJ31" s="125"/>
      <c r="AK31" s="125"/>
      <c r="AL31" s="159" t="s">
        <v>719</v>
      </c>
      <c r="AM31" s="157"/>
      <c r="AN31" s="157"/>
      <c r="AO31" s="157"/>
      <c r="AP31" s="155"/>
      <c r="AQ31" s="158"/>
      <c r="AR31" s="158"/>
      <c r="AS31" s="158"/>
      <c r="AT31" s="159"/>
      <c r="AU31" s="155"/>
      <c r="AV31" s="159" t="s">
        <v>719</v>
      </c>
      <c r="AW31" s="155"/>
      <c r="AX31" s="155"/>
      <c r="AY31" s="155"/>
      <c r="AZ31" s="155"/>
      <c r="BA31" s="155"/>
      <c r="BB31" s="155"/>
      <c r="BC31" s="155"/>
      <c r="BD31" s="155"/>
      <c r="BE31" s="155"/>
      <c r="BF31" s="125"/>
      <c r="BG31" s="125"/>
      <c r="BH31" s="125"/>
      <c r="BI31" s="125"/>
      <c r="BJ31" s="125"/>
      <c r="BK31" s="125"/>
    </row>
    <row r="32" spans="1:63" s="2" customFormat="1" ht="12.75" customHeight="1">
      <c r="A32" s="148"/>
      <c r="B32" s="262" t="s">
        <v>879</v>
      </c>
      <c r="C32" s="148"/>
      <c r="D32" s="148"/>
      <c r="E32" s="148"/>
      <c r="F32" s="148"/>
      <c r="G32" s="148"/>
      <c r="H32" s="150"/>
      <c r="I32" s="227"/>
      <c r="J32" s="227"/>
      <c r="K32" s="227"/>
      <c r="L32" s="227"/>
      <c r="M32" s="227"/>
      <c r="N32" s="227"/>
      <c r="O32" s="227"/>
      <c r="P32" s="227"/>
      <c r="Q32" s="148"/>
      <c r="R32" s="148"/>
      <c r="S32" s="148"/>
      <c r="T32" s="148"/>
      <c r="U32" s="148"/>
      <c r="V32" s="148"/>
      <c r="W32" s="148"/>
      <c r="X32" s="148"/>
      <c r="Y32" s="148"/>
      <c r="Z32" s="148"/>
      <c r="AA32" s="148"/>
      <c r="AB32" s="148"/>
      <c r="AC32" s="148"/>
      <c r="AD32" s="148"/>
      <c r="AE32" s="148"/>
      <c r="AF32" s="148"/>
      <c r="AG32" s="148"/>
      <c r="AH32" s="125"/>
      <c r="AI32" s="125"/>
      <c r="AJ32" s="125"/>
      <c r="AK32" s="125"/>
      <c r="AL32" s="154" t="s">
        <v>1018</v>
      </c>
      <c r="AM32" s="157"/>
      <c r="AN32" s="157"/>
      <c r="AO32" s="157"/>
      <c r="AP32" s="155"/>
      <c r="AQ32" s="158"/>
      <c r="AR32" s="158"/>
      <c r="AS32" s="158"/>
      <c r="AT32" s="159"/>
      <c r="AU32" s="155"/>
      <c r="AV32" s="154" t="s">
        <v>1019</v>
      </c>
      <c r="AW32" s="155"/>
      <c r="AX32" s="155"/>
      <c r="AY32" s="155"/>
      <c r="AZ32" s="155"/>
      <c r="BA32" s="155"/>
      <c r="BB32" s="155"/>
      <c r="BC32" s="155"/>
      <c r="BD32" s="155"/>
      <c r="BE32" s="155"/>
      <c r="BF32" s="125"/>
      <c r="BG32" s="125"/>
      <c r="BH32" s="125"/>
      <c r="BI32" s="125"/>
      <c r="BJ32" s="125"/>
      <c r="BK32" s="125"/>
    </row>
    <row r="33" spans="1:63" s="2" customFormat="1" ht="12.75" customHeight="1">
      <c r="A33" s="148"/>
      <c r="B33" s="148"/>
      <c r="C33" s="148"/>
      <c r="D33" s="148"/>
      <c r="E33" s="148"/>
      <c r="F33" s="148"/>
      <c r="G33" s="148"/>
      <c r="H33" s="150"/>
      <c r="I33" s="227"/>
      <c r="J33" s="227"/>
      <c r="K33" s="227"/>
      <c r="L33" s="227"/>
      <c r="M33" s="227"/>
      <c r="N33" s="227"/>
      <c r="O33" s="227"/>
      <c r="P33" s="227"/>
      <c r="Q33" s="148"/>
      <c r="R33" s="148"/>
      <c r="S33" s="148"/>
      <c r="T33" s="148"/>
      <c r="U33" s="148"/>
      <c r="V33" s="148"/>
      <c r="W33" s="148"/>
      <c r="X33" s="148"/>
      <c r="Y33" s="148"/>
      <c r="Z33" s="148"/>
      <c r="AA33" s="148"/>
      <c r="AB33" s="148"/>
      <c r="AC33" s="148"/>
      <c r="AD33" s="148"/>
      <c r="AE33" s="148"/>
      <c r="AF33" s="148"/>
      <c r="AG33" s="148"/>
      <c r="AH33" s="125"/>
      <c r="AI33" s="125"/>
      <c r="AJ33" s="125"/>
      <c r="AK33" s="125"/>
      <c r="AL33" s="154" t="s">
        <v>1009</v>
      </c>
      <c r="AM33" s="157"/>
      <c r="AN33" s="157"/>
      <c r="AO33" s="157"/>
      <c r="AP33" s="155"/>
      <c r="AQ33" s="158"/>
      <c r="AR33" s="158"/>
      <c r="AS33" s="158"/>
      <c r="AT33" s="159"/>
      <c r="AU33" s="155"/>
      <c r="AV33" s="154" t="s">
        <v>1010</v>
      </c>
      <c r="AW33" s="155"/>
      <c r="AX33" s="155"/>
      <c r="AY33" s="155"/>
      <c r="AZ33" s="155"/>
      <c r="BA33" s="155"/>
      <c r="BB33" s="155"/>
      <c r="BC33" s="155"/>
      <c r="BD33" s="155"/>
      <c r="BE33" s="155"/>
      <c r="BF33" s="125"/>
      <c r="BG33" s="125"/>
      <c r="BH33" s="125"/>
      <c r="BI33" s="125"/>
      <c r="BJ33" s="125"/>
      <c r="BK33" s="125"/>
    </row>
    <row r="34" spans="1:63" s="2" customFormat="1" ht="15" customHeight="1">
      <c r="A34" s="177" t="s">
        <v>880</v>
      </c>
      <c r="B34" s="178"/>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2"/>
      <c r="AF34" s="143"/>
      <c r="AG34" s="143"/>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125"/>
      <c r="BI34" s="125"/>
      <c r="BJ34" s="125"/>
      <c r="BK34" s="125"/>
    </row>
    <row r="35" spans="1:63" s="2" customFormat="1" ht="12.75" customHeight="1">
      <c r="A35" s="148"/>
      <c r="B35" s="148"/>
      <c r="C35" s="150"/>
      <c r="D35" s="148"/>
      <c r="E35" s="148"/>
      <c r="F35" s="148"/>
      <c r="G35" s="148"/>
      <c r="H35" s="150"/>
      <c r="I35" s="150"/>
      <c r="J35" s="150"/>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row>
    <row r="36" spans="1:63" s="2" customFormat="1" ht="12.75" customHeight="1">
      <c r="A36" s="155"/>
      <c r="B36" s="121" t="s">
        <v>720</v>
      </c>
      <c r="C36" s="155"/>
      <c r="D36" s="155"/>
      <c r="E36" s="155"/>
      <c r="F36" s="155"/>
      <c r="G36" s="155"/>
      <c r="H36" s="155"/>
      <c r="I36" s="155"/>
      <c r="J36" s="155"/>
      <c r="K36" s="155"/>
      <c r="L36" s="156"/>
      <c r="M36" s="156"/>
      <c r="N36" s="156"/>
      <c r="O36" s="157"/>
      <c r="P36" s="157"/>
      <c r="Q36" s="157"/>
      <c r="R36" s="155"/>
      <c r="S36" s="156"/>
      <c r="T36" s="156"/>
      <c r="U36" s="156"/>
      <c r="V36" s="155"/>
      <c r="W36" s="156"/>
      <c r="X36" s="156"/>
      <c r="Y36" s="156"/>
      <c r="Z36" s="155"/>
      <c r="AA36" s="156"/>
      <c r="AB36" s="156"/>
      <c r="AC36" s="156"/>
      <c r="AD36" s="155"/>
      <c r="AE36" s="156"/>
      <c r="AF36" s="156"/>
      <c r="AG36" s="156"/>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row>
    <row r="37" spans="1:63" s="2" customFormat="1" ht="12.75" customHeight="1">
      <c r="A37" s="155"/>
      <c r="B37" s="155" t="s">
        <v>721</v>
      </c>
      <c r="C37" s="155"/>
      <c r="D37" s="155"/>
      <c r="E37" s="155"/>
      <c r="F37" s="155"/>
      <c r="G37" s="155"/>
      <c r="H37" s="155"/>
      <c r="I37" s="155"/>
      <c r="J37" s="155"/>
      <c r="K37" s="155"/>
      <c r="L37" s="156"/>
      <c r="M37" s="156"/>
      <c r="N37" s="156"/>
      <c r="O37" s="157"/>
      <c r="P37" s="157"/>
      <c r="Q37" s="157"/>
      <c r="R37" s="155"/>
      <c r="S37" s="156"/>
      <c r="T37" s="156"/>
      <c r="U37" s="156"/>
      <c r="V37" s="155"/>
      <c r="W37" s="156"/>
      <c r="X37" s="156"/>
      <c r="Y37" s="156"/>
      <c r="Z37" s="155"/>
      <c r="AA37" s="156"/>
      <c r="AB37" s="156"/>
      <c r="AC37" s="156"/>
      <c r="AD37" s="155"/>
      <c r="AE37" s="156"/>
      <c r="AF37" s="156"/>
      <c r="AG37" s="156"/>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row>
    <row r="38" spans="1:63" s="2" customFormat="1" ht="12.75" customHeight="1">
      <c r="A38" s="155"/>
      <c r="B38" s="155" t="s">
        <v>722</v>
      </c>
      <c r="C38" s="155"/>
      <c r="D38" s="155"/>
      <c r="E38" s="155"/>
      <c r="F38" s="155"/>
      <c r="G38" s="155"/>
      <c r="H38" s="155"/>
      <c r="I38" s="155"/>
      <c r="J38" s="155"/>
      <c r="K38" s="155"/>
      <c r="L38" s="156"/>
      <c r="M38" s="156"/>
      <c r="N38" s="156"/>
      <c r="O38" s="157"/>
      <c r="P38" s="157"/>
      <c r="Q38" s="157"/>
      <c r="R38" s="155"/>
      <c r="S38" s="156"/>
      <c r="T38" s="156"/>
      <c r="U38" s="156"/>
      <c r="V38" s="155"/>
      <c r="W38" s="156"/>
      <c r="X38" s="156"/>
      <c r="Y38" s="156"/>
      <c r="Z38" s="155"/>
      <c r="AA38" s="156"/>
      <c r="AB38" s="156"/>
      <c r="AC38" s="156"/>
      <c r="AD38" s="155"/>
      <c r="AE38" s="156"/>
      <c r="AF38" s="156"/>
      <c r="AG38" s="156"/>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row>
    <row r="39" spans="1:63" s="2" customFormat="1" ht="12.75" customHeight="1">
      <c r="A39" s="155"/>
      <c r="B39" s="155" t="s">
        <v>723</v>
      </c>
      <c r="C39" s="155"/>
      <c r="D39" s="155"/>
      <c r="E39" s="155"/>
      <c r="F39" s="155"/>
      <c r="G39" s="155"/>
      <c r="H39" s="155"/>
      <c r="I39" s="155"/>
      <c r="J39" s="155"/>
      <c r="K39" s="155"/>
      <c r="L39" s="156"/>
      <c r="M39" s="156"/>
      <c r="N39" s="156"/>
      <c r="O39" s="157"/>
      <c r="P39" s="157"/>
      <c r="Q39" s="157"/>
      <c r="R39" s="155"/>
      <c r="S39" s="156"/>
      <c r="T39" s="156"/>
      <c r="U39" s="156"/>
      <c r="V39" s="155"/>
      <c r="W39" s="156"/>
      <c r="X39" s="156"/>
      <c r="Y39" s="156"/>
      <c r="Z39" s="155"/>
      <c r="AA39" s="156"/>
      <c r="AB39" s="156"/>
      <c r="AC39" s="156"/>
      <c r="AD39" s="155"/>
      <c r="AE39" s="156"/>
      <c r="AF39" s="156"/>
      <c r="AG39" s="156"/>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row>
    <row r="40" spans="1:63" s="2" customFormat="1" ht="12.75" customHeight="1">
      <c r="A40" s="155"/>
      <c r="B40" s="155" t="s">
        <v>724</v>
      </c>
      <c r="C40" s="155"/>
      <c r="D40" s="155"/>
      <c r="E40" s="155"/>
      <c r="F40" s="155"/>
      <c r="G40" s="155"/>
      <c r="H40" s="155"/>
      <c r="I40" s="155"/>
      <c r="J40" s="155"/>
      <c r="K40" s="155"/>
      <c r="L40" s="156"/>
      <c r="M40" s="156"/>
      <c r="N40" s="156"/>
      <c r="O40" s="157"/>
      <c r="P40" s="157"/>
      <c r="Q40" s="157"/>
      <c r="R40" s="155"/>
      <c r="S40" s="156"/>
      <c r="T40" s="156"/>
      <c r="U40" s="156"/>
      <c r="V40" s="155"/>
      <c r="W40" s="156"/>
      <c r="X40" s="156"/>
      <c r="Y40" s="156"/>
      <c r="Z40" s="155"/>
      <c r="AA40" s="156"/>
      <c r="AB40" s="156"/>
      <c r="AC40" s="156"/>
      <c r="AD40" s="155"/>
      <c r="AE40" s="156"/>
      <c r="AF40" s="156"/>
      <c r="AG40" s="156"/>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row>
    <row r="41" spans="1:63" s="2" customFormat="1" ht="12.75" customHeight="1">
      <c r="A41" s="155"/>
      <c r="B41" s="155"/>
      <c r="C41" s="157"/>
      <c r="D41" s="157"/>
      <c r="E41" s="157"/>
      <c r="F41" s="155"/>
      <c r="G41" s="156"/>
      <c r="H41" s="156"/>
      <c r="I41" s="156"/>
      <c r="J41" s="155"/>
      <c r="K41" s="155"/>
      <c r="L41" s="156"/>
      <c r="M41" s="156"/>
      <c r="N41" s="155"/>
      <c r="O41" s="155"/>
      <c r="P41" s="155"/>
      <c r="Q41" s="155"/>
      <c r="R41" s="155"/>
      <c r="S41" s="155"/>
      <c r="T41" s="155"/>
      <c r="U41" s="155"/>
      <c r="V41" s="155"/>
      <c r="W41" s="155"/>
      <c r="X41" s="156"/>
      <c r="Y41" s="156"/>
      <c r="Z41" s="155"/>
      <c r="AA41" s="156"/>
      <c r="AB41" s="156"/>
      <c r="AC41" s="156"/>
      <c r="AD41" s="155"/>
      <c r="AE41" s="156"/>
      <c r="AF41" s="156"/>
      <c r="AG41" s="156"/>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row>
    <row r="42" spans="1:63" s="2" customFormat="1" ht="15" customHeight="1">
      <c r="A42" s="148"/>
      <c r="B42" s="367" t="s">
        <v>1082</v>
      </c>
      <c r="C42" s="150"/>
      <c r="D42" s="148"/>
      <c r="E42" s="148"/>
      <c r="F42" s="148"/>
      <c r="G42" s="148"/>
      <c r="H42" s="180"/>
      <c r="I42" s="150"/>
      <c r="J42" s="150"/>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row>
    <row r="43" spans="1:63" s="2" customFormat="1" ht="12.75" customHeight="1">
      <c r="A43" s="148"/>
      <c r="B43" s="148"/>
      <c r="C43" s="150"/>
      <c r="D43" s="148"/>
      <c r="E43" s="148"/>
      <c r="F43" s="148"/>
      <c r="G43" s="148"/>
      <c r="H43" s="150"/>
      <c r="I43" s="150"/>
      <c r="J43" s="150"/>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row>
    <row r="44" spans="1:63" s="2" customFormat="1" ht="12.75" customHeight="1">
      <c r="A44" s="148"/>
      <c r="B44" s="148"/>
      <c r="C44" s="150"/>
      <c r="D44" s="148"/>
      <c r="E44" s="148"/>
      <c r="F44" s="148"/>
      <c r="G44" s="148"/>
      <c r="H44" s="368" t="s">
        <v>728</v>
      </c>
      <c r="I44" s="369"/>
      <c r="J44" s="369"/>
      <c r="K44" s="370"/>
      <c r="L44" s="370"/>
      <c r="M44" s="370"/>
      <c r="N44" s="370"/>
      <c r="O44" s="370"/>
      <c r="P44" s="370"/>
      <c r="Q44" s="370"/>
      <c r="R44" s="370"/>
      <c r="S44" s="370"/>
      <c r="T44" s="370"/>
      <c r="U44" s="148"/>
      <c r="V44" s="148"/>
      <c r="W44" s="148"/>
      <c r="X44" s="148"/>
      <c r="Y44" s="148"/>
      <c r="Z44" s="148"/>
      <c r="AA44" s="148"/>
      <c r="AB44" s="148"/>
      <c r="AC44" s="148"/>
      <c r="AD44" s="148"/>
      <c r="AE44" s="148"/>
      <c r="AF44" s="148"/>
      <c r="AG44" s="148"/>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row>
    <row r="45" spans="1:63" s="2" customFormat="1" ht="12.75" customHeight="1">
      <c r="A45" s="155"/>
      <c r="B45" s="155" t="s">
        <v>729</v>
      </c>
      <c r="C45" s="155"/>
      <c r="D45" s="155"/>
      <c r="E45" s="155"/>
      <c r="F45" s="155"/>
      <c r="G45" s="155"/>
      <c r="H45" s="155" t="s">
        <v>730</v>
      </c>
      <c r="I45" s="155"/>
      <c r="J45" s="155"/>
      <c r="K45" s="155"/>
      <c r="L45" s="156"/>
      <c r="M45" s="156"/>
      <c r="N45" s="156"/>
      <c r="O45" s="157"/>
      <c r="P45" s="157"/>
      <c r="Q45" s="157"/>
      <c r="R45" s="155"/>
      <c r="S45" s="156"/>
      <c r="T45" s="156"/>
      <c r="U45" s="156"/>
      <c r="V45" s="155"/>
      <c r="W45" s="156"/>
      <c r="X45" s="156"/>
      <c r="Y45" s="156"/>
      <c r="Z45" s="155"/>
      <c r="AA45" s="156"/>
      <c r="AB45" s="156"/>
      <c r="AC45" s="156"/>
      <c r="AD45" s="155"/>
      <c r="AE45" s="156"/>
      <c r="AF45" s="156"/>
      <c r="AG45" s="156"/>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row>
    <row r="46" spans="1:63" s="2" customFormat="1" ht="12.75" customHeight="1">
      <c r="A46" s="155"/>
      <c r="B46" s="155" t="s">
        <v>729</v>
      </c>
      <c r="C46" s="155"/>
      <c r="D46" s="155"/>
      <c r="E46" s="155"/>
      <c r="F46" s="155"/>
      <c r="G46" s="155"/>
      <c r="H46" s="155" t="s">
        <v>731</v>
      </c>
      <c r="I46" s="155"/>
      <c r="J46" s="155"/>
      <c r="K46" s="155"/>
      <c r="L46" s="156"/>
      <c r="M46" s="156"/>
      <c r="N46" s="156"/>
      <c r="O46" s="157"/>
      <c r="P46" s="157"/>
      <c r="Q46" s="157"/>
      <c r="R46" s="155"/>
      <c r="S46" s="156"/>
      <c r="T46" s="156"/>
      <c r="U46" s="156"/>
      <c r="V46" s="155"/>
      <c r="W46" s="156"/>
      <c r="X46" s="156"/>
      <c r="Y46" s="156"/>
      <c r="Z46" s="155"/>
      <c r="AA46" s="156"/>
      <c r="AB46" s="156"/>
      <c r="AC46" s="156"/>
      <c r="AD46" s="155"/>
      <c r="AE46" s="156"/>
      <c r="AF46" s="156"/>
      <c r="AG46" s="156"/>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row>
    <row r="47" spans="1:63" s="2" customFormat="1" ht="12.75" customHeight="1">
      <c r="A47" s="155"/>
      <c r="B47" s="155" t="s">
        <v>729</v>
      </c>
      <c r="C47" s="155"/>
      <c r="D47" s="155"/>
      <c r="E47" s="155"/>
      <c r="F47" s="155"/>
      <c r="G47" s="155"/>
      <c r="H47" s="155" t="s">
        <v>732</v>
      </c>
      <c r="I47" s="155"/>
      <c r="J47" s="155"/>
      <c r="K47" s="155"/>
      <c r="L47" s="156"/>
      <c r="M47" s="156"/>
      <c r="N47" s="156"/>
      <c r="O47" s="157"/>
      <c r="P47" s="157"/>
      <c r="Q47" s="157"/>
      <c r="R47" s="155"/>
      <c r="S47" s="156"/>
      <c r="T47" s="156"/>
      <c r="U47" s="156"/>
      <c r="V47" s="155"/>
      <c r="W47" s="156"/>
      <c r="X47" s="156"/>
      <c r="Y47" s="156"/>
      <c r="Z47" s="155"/>
      <c r="AA47" s="156"/>
      <c r="AB47" s="156"/>
      <c r="AC47" s="156"/>
      <c r="AD47" s="155"/>
      <c r="AE47" s="156"/>
      <c r="AF47" s="156"/>
      <c r="AG47" s="156"/>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row>
    <row r="48" spans="1:63" s="2" customFormat="1" ht="12.75" customHeight="1">
      <c r="A48" s="155"/>
      <c r="B48" s="181"/>
      <c r="C48" s="181"/>
      <c r="D48" s="155"/>
      <c r="E48" s="155"/>
      <c r="F48" s="155"/>
      <c r="G48" s="155"/>
      <c r="H48" s="181" t="s">
        <v>733</v>
      </c>
      <c r="I48" s="155"/>
      <c r="J48" s="155"/>
      <c r="K48" s="155"/>
      <c r="L48" s="156"/>
      <c r="M48" s="156"/>
      <c r="N48" s="156"/>
      <c r="O48" s="157"/>
      <c r="P48" s="157"/>
      <c r="Q48" s="157"/>
      <c r="R48" s="155"/>
      <c r="S48" s="156"/>
      <c r="T48" s="156"/>
      <c r="U48" s="156"/>
      <c r="V48" s="155"/>
      <c r="W48" s="156"/>
      <c r="X48" s="156"/>
      <c r="Y48" s="156"/>
      <c r="Z48" s="155"/>
      <c r="AA48" s="156"/>
      <c r="AB48" s="156"/>
      <c r="AC48" s="156"/>
      <c r="AD48" s="155"/>
      <c r="AE48" s="156"/>
      <c r="AF48" s="156"/>
      <c r="AG48" s="156"/>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row>
    <row r="49" spans="1:63" s="2" customFormat="1" ht="12.75" customHeight="1">
      <c r="A49" s="155"/>
      <c r="B49" s="155" t="s">
        <v>729</v>
      </c>
      <c r="C49" s="181"/>
      <c r="D49" s="155"/>
      <c r="E49" s="155"/>
      <c r="F49" s="155"/>
      <c r="G49" s="155"/>
      <c r="H49" s="155" t="s">
        <v>734</v>
      </c>
      <c r="I49" s="155"/>
      <c r="J49" s="155"/>
      <c r="K49" s="155"/>
      <c r="L49" s="156"/>
      <c r="M49" s="156"/>
      <c r="N49" s="156"/>
      <c r="O49" s="157"/>
      <c r="P49" s="157"/>
      <c r="Q49" s="157"/>
      <c r="R49" s="155"/>
      <c r="S49" s="156"/>
      <c r="T49" s="156"/>
      <c r="U49" s="156"/>
      <c r="V49" s="155"/>
      <c r="W49" s="156"/>
      <c r="X49" s="156"/>
      <c r="Y49" s="156"/>
      <c r="Z49" s="155"/>
      <c r="AA49" s="156"/>
      <c r="AB49" s="156"/>
      <c r="AC49" s="156"/>
      <c r="AD49" s="155"/>
      <c r="AE49" s="156"/>
      <c r="AF49" s="156"/>
      <c r="AG49" s="156"/>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row>
    <row r="50" spans="1:63" s="2" customFormat="1" ht="12.75" customHeight="1">
      <c r="A50" s="155"/>
      <c r="B50" s="155" t="s">
        <v>729</v>
      </c>
      <c r="C50" s="181"/>
      <c r="D50" s="155"/>
      <c r="E50" s="155"/>
      <c r="F50" s="155"/>
      <c r="G50" s="155"/>
      <c r="H50" s="155" t="s">
        <v>735</v>
      </c>
      <c r="I50" s="155"/>
      <c r="J50" s="155"/>
      <c r="K50" s="155"/>
      <c r="L50" s="156"/>
      <c r="M50" s="156"/>
      <c r="N50" s="156"/>
      <c r="O50" s="157"/>
      <c r="P50" s="157"/>
      <c r="Q50" s="157"/>
      <c r="R50" s="155"/>
      <c r="S50" s="156"/>
      <c r="T50" s="156"/>
      <c r="U50" s="156"/>
      <c r="V50" s="155"/>
      <c r="W50" s="156"/>
      <c r="X50" s="156"/>
      <c r="Y50" s="156"/>
      <c r="Z50" s="155"/>
      <c r="AA50" s="156"/>
      <c r="AB50" s="156"/>
      <c r="AC50" s="156"/>
      <c r="AD50" s="155"/>
      <c r="AE50" s="156"/>
      <c r="AF50" s="156"/>
      <c r="AG50" s="156"/>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row>
    <row r="51" spans="1:63" s="2" customFormat="1" ht="12.75" customHeight="1">
      <c r="A51" s="155"/>
      <c r="B51" s="155" t="s">
        <v>729</v>
      </c>
      <c r="C51" s="155"/>
      <c r="D51" s="155"/>
      <c r="E51" s="155"/>
      <c r="F51" s="155"/>
      <c r="G51" s="155"/>
      <c r="H51" s="155" t="s">
        <v>736</v>
      </c>
      <c r="I51" s="155"/>
      <c r="J51" s="155"/>
      <c r="K51" s="155"/>
      <c r="L51" s="156"/>
      <c r="M51" s="156"/>
      <c r="N51" s="156"/>
      <c r="O51" s="157"/>
      <c r="P51" s="157"/>
      <c r="Q51" s="157"/>
      <c r="R51" s="155"/>
      <c r="S51" s="156"/>
      <c r="T51" s="156"/>
      <c r="U51" s="156"/>
      <c r="V51" s="155"/>
      <c r="W51" s="156"/>
      <c r="X51" s="156"/>
      <c r="Y51" s="156"/>
      <c r="Z51" s="155"/>
      <c r="AA51" s="156"/>
      <c r="AB51" s="156"/>
      <c r="AC51" s="156"/>
      <c r="AD51" s="155"/>
      <c r="AE51" s="156"/>
      <c r="AF51" s="156"/>
      <c r="AG51" s="156"/>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row>
    <row r="52" spans="1:63" s="2" customFormat="1" ht="12.75" customHeight="1">
      <c r="A52" s="155"/>
      <c r="B52" s="155"/>
      <c r="C52" s="155"/>
      <c r="D52" s="155" t="s">
        <v>737</v>
      </c>
      <c r="E52" s="155"/>
      <c r="F52" s="155"/>
      <c r="G52" s="155"/>
      <c r="H52" s="155" t="s">
        <v>738</v>
      </c>
      <c r="I52" s="155"/>
      <c r="J52" s="155"/>
      <c r="K52" s="155"/>
      <c r="L52" s="156"/>
      <c r="M52" s="156"/>
      <c r="N52" s="156"/>
      <c r="O52" s="157"/>
      <c r="P52" s="157"/>
      <c r="Q52" s="157"/>
      <c r="R52" s="155"/>
      <c r="S52" s="156"/>
      <c r="T52" s="156"/>
      <c r="U52" s="156"/>
      <c r="V52" s="155"/>
      <c r="W52" s="156"/>
      <c r="X52" s="156"/>
      <c r="Y52" s="156"/>
      <c r="Z52" s="155"/>
      <c r="AA52" s="156"/>
      <c r="AB52" s="156"/>
      <c r="AC52" s="156"/>
      <c r="AD52" s="155"/>
      <c r="AE52" s="156"/>
      <c r="AF52" s="156"/>
      <c r="AG52" s="156"/>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row>
    <row r="53" spans="1:63" s="2" customFormat="1" ht="12.75" customHeight="1">
      <c r="A53" s="155"/>
      <c r="B53" s="155"/>
      <c r="C53" s="155"/>
      <c r="D53" s="155" t="s">
        <v>737</v>
      </c>
      <c r="E53" s="155"/>
      <c r="F53" s="155"/>
      <c r="G53" s="155"/>
      <c r="H53" s="155" t="s">
        <v>739</v>
      </c>
      <c r="I53" s="155"/>
      <c r="J53" s="155"/>
      <c r="K53" s="155"/>
      <c r="L53" s="156"/>
      <c r="M53" s="156"/>
      <c r="N53" s="156"/>
      <c r="O53" s="157"/>
      <c r="P53" s="157"/>
      <c r="Q53" s="157"/>
      <c r="R53" s="155"/>
      <c r="S53" s="156"/>
      <c r="T53" s="156"/>
      <c r="U53" s="156"/>
      <c r="V53" s="155"/>
      <c r="W53" s="156"/>
      <c r="X53" s="156"/>
      <c r="Y53" s="156"/>
      <c r="Z53" s="155"/>
      <c r="AA53" s="156"/>
      <c r="AB53" s="156"/>
      <c r="AC53" s="156"/>
      <c r="AD53" s="155"/>
      <c r="AE53" s="156"/>
      <c r="AF53" s="156"/>
      <c r="AG53" s="156"/>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row>
    <row r="54" spans="1:63" s="2" customFormat="1" ht="12.75" customHeight="1">
      <c r="A54" s="155"/>
      <c r="B54" s="155"/>
      <c r="C54" s="155"/>
      <c r="D54" s="155" t="s">
        <v>737</v>
      </c>
      <c r="E54" s="155"/>
      <c r="F54" s="155"/>
      <c r="G54" s="155"/>
      <c r="H54" s="155" t="s">
        <v>740</v>
      </c>
      <c r="I54" s="155"/>
      <c r="J54" s="155"/>
      <c r="K54" s="155"/>
      <c r="L54" s="156"/>
      <c r="M54" s="156"/>
      <c r="N54" s="156"/>
      <c r="O54" s="157"/>
      <c r="P54" s="157"/>
      <c r="Q54" s="157"/>
      <c r="R54" s="155"/>
      <c r="S54" s="156"/>
      <c r="T54" s="156"/>
      <c r="U54" s="156"/>
      <c r="V54" s="155"/>
      <c r="W54" s="156"/>
      <c r="X54" s="156"/>
      <c r="Y54" s="156"/>
      <c r="Z54" s="155"/>
      <c r="AA54" s="156"/>
      <c r="AB54" s="156"/>
      <c r="AC54" s="156"/>
      <c r="AD54" s="155"/>
      <c r="AE54" s="156"/>
      <c r="AF54" s="156"/>
      <c r="AG54" s="156"/>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row>
    <row r="55" spans="1:63" s="2" customFormat="1" ht="12.75" customHeight="1">
      <c r="A55" s="155"/>
      <c r="B55" s="155"/>
      <c r="C55" s="155"/>
      <c r="D55" s="155"/>
      <c r="E55" s="155"/>
      <c r="F55" s="155"/>
      <c r="G55" s="155"/>
      <c r="H55" s="155"/>
      <c r="I55" s="155"/>
      <c r="J55" s="155"/>
      <c r="K55" s="155"/>
      <c r="L55" s="156"/>
      <c r="M55" s="156"/>
      <c r="N55" s="156"/>
      <c r="O55" s="157"/>
      <c r="P55" s="157"/>
      <c r="Q55" s="157"/>
      <c r="R55" s="155"/>
      <c r="S55" s="156"/>
      <c r="T55" s="156"/>
      <c r="U55" s="156"/>
      <c r="V55" s="155"/>
      <c r="W55" s="156"/>
      <c r="X55" s="156"/>
      <c r="Y55" s="156"/>
      <c r="Z55" s="155"/>
      <c r="AA55" s="156"/>
      <c r="AB55" s="156"/>
      <c r="AC55" s="156"/>
      <c r="AD55" s="155"/>
      <c r="AE55" s="156"/>
      <c r="AF55" s="156"/>
      <c r="AG55" s="156"/>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row>
    <row r="56" spans="1:63" s="2" customFormat="1" ht="12.75" customHeight="1">
      <c r="A56" s="155"/>
      <c r="B56" s="155"/>
      <c r="C56" s="155"/>
      <c r="D56" s="155"/>
      <c r="E56" s="155"/>
      <c r="F56" s="155"/>
      <c r="G56" s="155"/>
      <c r="H56" s="368" t="s">
        <v>741</v>
      </c>
      <c r="I56" s="155"/>
      <c r="J56" s="155"/>
      <c r="K56" s="155"/>
      <c r="L56" s="156"/>
      <c r="M56" s="156"/>
      <c r="N56" s="156"/>
      <c r="O56" s="157"/>
      <c r="P56" s="157"/>
      <c r="Q56" s="157"/>
      <c r="R56" s="155"/>
      <c r="S56" s="156"/>
      <c r="T56" s="156"/>
      <c r="U56" s="156"/>
      <c r="V56" s="155"/>
      <c r="W56" s="156"/>
      <c r="X56" s="156"/>
      <c r="Y56" s="156"/>
      <c r="Z56" s="155"/>
      <c r="AA56" s="156"/>
      <c r="AB56" s="156"/>
      <c r="AC56" s="156"/>
      <c r="AD56" s="155"/>
      <c r="AE56" s="156"/>
      <c r="AF56" s="156"/>
      <c r="AG56" s="156"/>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row>
    <row r="57" spans="1:63" s="2" customFormat="1" ht="12.75" customHeight="1">
      <c r="A57" s="155"/>
      <c r="B57" s="155"/>
      <c r="C57" s="155" t="s">
        <v>742</v>
      </c>
      <c r="D57" s="155"/>
      <c r="E57" s="155"/>
      <c r="F57" s="155"/>
      <c r="G57" s="155"/>
      <c r="H57" s="155" t="s">
        <v>743</v>
      </c>
      <c r="I57" s="155"/>
      <c r="J57" s="155"/>
      <c r="K57" s="155"/>
      <c r="L57" s="156"/>
      <c r="M57" s="156"/>
      <c r="N57" s="156"/>
      <c r="O57" s="157"/>
      <c r="P57" s="157"/>
      <c r="Q57" s="157"/>
      <c r="R57" s="155"/>
      <c r="S57" s="156"/>
      <c r="T57" s="156"/>
      <c r="U57" s="156"/>
      <c r="V57" s="155"/>
      <c r="W57" s="156"/>
      <c r="X57" s="156"/>
      <c r="Y57" s="156"/>
      <c r="Z57" s="155"/>
      <c r="AA57" s="156"/>
      <c r="AB57" s="156"/>
      <c r="AC57" s="156"/>
      <c r="AD57" s="155"/>
      <c r="AE57" s="156"/>
      <c r="AF57" s="156"/>
      <c r="AG57" s="156"/>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row>
    <row r="58" spans="1:63" s="2" customFormat="1" ht="12.75" customHeight="1">
      <c r="A58" s="155"/>
      <c r="B58" s="155"/>
      <c r="C58" s="155" t="s">
        <v>742</v>
      </c>
      <c r="D58" s="155"/>
      <c r="E58" s="155"/>
      <c r="F58" s="155"/>
      <c r="G58" s="155"/>
      <c r="H58" s="155" t="s">
        <v>744</v>
      </c>
      <c r="I58" s="155"/>
      <c r="J58" s="155"/>
      <c r="K58" s="155"/>
      <c r="L58" s="156"/>
      <c r="M58" s="156"/>
      <c r="N58" s="156"/>
      <c r="O58" s="157"/>
      <c r="P58" s="157"/>
      <c r="Q58" s="157"/>
      <c r="R58" s="155"/>
      <c r="S58" s="156"/>
      <c r="T58" s="156"/>
      <c r="U58" s="156"/>
      <c r="V58" s="155"/>
      <c r="W58" s="156"/>
      <c r="X58" s="156"/>
      <c r="Y58" s="156"/>
      <c r="Z58" s="155"/>
      <c r="AA58" s="156"/>
      <c r="AB58" s="156"/>
      <c r="AC58" s="156"/>
      <c r="AD58" s="155"/>
      <c r="AE58" s="156"/>
      <c r="AF58" s="156"/>
      <c r="AG58" s="156"/>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row>
    <row r="59" spans="1:63" s="2" customFormat="1" ht="12.75" customHeight="1">
      <c r="A59" s="155"/>
      <c r="B59" s="155"/>
      <c r="C59" s="155" t="s">
        <v>742</v>
      </c>
      <c r="D59" s="155"/>
      <c r="E59" s="155"/>
      <c r="F59" s="155"/>
      <c r="G59" s="155"/>
      <c r="H59" s="155" t="s">
        <v>745</v>
      </c>
      <c r="I59" s="155"/>
      <c r="J59" s="155"/>
      <c r="K59" s="155"/>
      <c r="L59" s="156"/>
      <c r="M59" s="156"/>
      <c r="N59" s="156"/>
      <c r="O59" s="157"/>
      <c r="P59" s="157"/>
      <c r="Q59" s="157"/>
      <c r="R59" s="155"/>
      <c r="S59" s="156"/>
      <c r="T59" s="156"/>
      <c r="U59" s="156"/>
      <c r="V59" s="155"/>
      <c r="W59" s="156"/>
      <c r="X59" s="156"/>
      <c r="Y59" s="156"/>
      <c r="Z59" s="155"/>
      <c r="AA59" s="156"/>
      <c r="AB59" s="156"/>
      <c r="AC59" s="156"/>
      <c r="AD59" s="155"/>
      <c r="AE59" s="156"/>
      <c r="AF59" s="156"/>
      <c r="AG59" s="156"/>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row>
    <row r="60" spans="1:63" s="2" customFormat="1" ht="12.75" customHeight="1">
      <c r="A60" s="155"/>
      <c r="B60" s="155"/>
      <c r="C60" s="155" t="s">
        <v>742</v>
      </c>
      <c r="D60" s="155"/>
      <c r="E60" s="155"/>
      <c r="F60" s="155"/>
      <c r="G60" s="155"/>
      <c r="H60" s="155" t="s">
        <v>746</v>
      </c>
      <c r="I60" s="155"/>
      <c r="J60" s="155"/>
      <c r="K60" s="155"/>
      <c r="L60" s="156"/>
      <c r="M60" s="156"/>
      <c r="N60" s="156"/>
      <c r="O60" s="157"/>
      <c r="P60" s="157"/>
      <c r="Q60" s="157"/>
      <c r="R60" s="155"/>
      <c r="S60" s="156"/>
      <c r="T60" s="156"/>
      <c r="U60" s="156"/>
      <c r="V60" s="155"/>
      <c r="W60" s="156"/>
      <c r="X60" s="156"/>
      <c r="Y60" s="156"/>
      <c r="Z60" s="155"/>
      <c r="AA60" s="156"/>
      <c r="AB60" s="156"/>
      <c r="AC60" s="156"/>
      <c r="AD60" s="155"/>
      <c r="AE60" s="156"/>
      <c r="AF60" s="156"/>
      <c r="AG60" s="156"/>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row>
    <row r="61" spans="1:63" s="2" customFormat="1" ht="12.75" customHeight="1">
      <c r="A61" s="155"/>
      <c r="B61" s="155"/>
      <c r="C61" s="155" t="s">
        <v>742</v>
      </c>
      <c r="D61" s="155"/>
      <c r="E61" s="155"/>
      <c r="F61" s="155"/>
      <c r="G61" s="155"/>
      <c r="H61" s="155" t="s">
        <v>747</v>
      </c>
      <c r="I61" s="155"/>
      <c r="J61" s="155"/>
      <c r="K61" s="155"/>
      <c r="L61" s="156"/>
      <c r="M61" s="156"/>
      <c r="N61" s="156"/>
      <c r="O61" s="157"/>
      <c r="P61" s="157"/>
      <c r="Q61" s="157"/>
      <c r="R61" s="155"/>
      <c r="S61" s="156"/>
      <c r="T61" s="156"/>
      <c r="U61" s="156"/>
      <c r="V61" s="155"/>
      <c r="W61" s="156"/>
      <c r="X61" s="156"/>
      <c r="Y61" s="156"/>
      <c r="Z61" s="155"/>
      <c r="AA61" s="156"/>
      <c r="AB61" s="156"/>
      <c r="AC61" s="156"/>
      <c r="AD61" s="155"/>
      <c r="AE61" s="156"/>
      <c r="AF61" s="156"/>
      <c r="AG61" s="156"/>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row>
    <row r="62" spans="1:63" s="2" customFormat="1" ht="12.75" customHeight="1">
      <c r="A62" s="155"/>
      <c r="B62" s="155"/>
      <c r="C62" s="155" t="s">
        <v>742</v>
      </c>
      <c r="D62" s="155"/>
      <c r="E62" s="155"/>
      <c r="F62" s="155"/>
      <c r="G62" s="155"/>
      <c r="H62" s="155" t="s">
        <v>748</v>
      </c>
      <c r="I62" s="155"/>
      <c r="J62" s="155"/>
      <c r="K62" s="155"/>
      <c r="L62" s="156"/>
      <c r="M62" s="156"/>
      <c r="N62" s="156"/>
      <c r="O62" s="157"/>
      <c r="P62" s="157"/>
      <c r="Q62" s="157"/>
      <c r="R62" s="155"/>
      <c r="S62" s="156"/>
      <c r="T62" s="156"/>
      <c r="U62" s="156"/>
      <c r="V62" s="155"/>
      <c r="W62" s="156"/>
      <c r="X62" s="156"/>
      <c r="Y62" s="156"/>
      <c r="Z62" s="155"/>
      <c r="AA62" s="156"/>
      <c r="AB62" s="156"/>
      <c r="AC62" s="156"/>
      <c r="AD62" s="155"/>
      <c r="AE62" s="156"/>
      <c r="AF62" s="156"/>
      <c r="AG62" s="156"/>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row>
    <row r="63" spans="1:63" s="2" customFormat="1" ht="12.75" customHeight="1">
      <c r="A63" s="155"/>
      <c r="B63" s="155"/>
      <c r="C63" s="155" t="s">
        <v>742</v>
      </c>
      <c r="D63" s="155"/>
      <c r="E63" s="155"/>
      <c r="F63" s="155"/>
      <c r="G63" s="155"/>
      <c r="H63" s="155" t="s">
        <v>749</v>
      </c>
      <c r="I63" s="155"/>
      <c r="J63" s="155"/>
      <c r="K63" s="155"/>
      <c r="L63" s="156"/>
      <c r="M63" s="156"/>
      <c r="N63" s="156"/>
      <c r="O63" s="157"/>
      <c r="P63" s="157"/>
      <c r="Q63" s="157"/>
      <c r="R63" s="155"/>
      <c r="S63" s="156"/>
      <c r="T63" s="156"/>
      <c r="U63" s="156"/>
      <c r="V63" s="155"/>
      <c r="W63" s="156"/>
      <c r="X63" s="156"/>
      <c r="Y63" s="156"/>
      <c r="Z63" s="155"/>
      <c r="AA63" s="156"/>
      <c r="AB63" s="156"/>
      <c r="AC63" s="156"/>
      <c r="AD63" s="155"/>
      <c r="AE63" s="156"/>
      <c r="AF63" s="156"/>
      <c r="AG63" s="156"/>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row>
    <row r="64" spans="1:63" s="2" customFormat="1" ht="12.75" customHeight="1">
      <c r="A64" s="155"/>
      <c r="B64" s="155"/>
      <c r="C64" s="155" t="s">
        <v>742</v>
      </c>
      <c r="D64" s="155"/>
      <c r="E64" s="155"/>
      <c r="F64" s="155"/>
      <c r="G64" s="155"/>
      <c r="H64" s="155" t="s">
        <v>750</v>
      </c>
      <c r="I64" s="155"/>
      <c r="J64" s="155"/>
      <c r="K64" s="155"/>
      <c r="L64" s="156"/>
      <c r="M64" s="156"/>
      <c r="N64" s="156"/>
      <c r="O64" s="157"/>
      <c r="P64" s="157"/>
      <c r="Q64" s="157"/>
      <c r="R64" s="155"/>
      <c r="S64" s="156"/>
      <c r="T64" s="156"/>
      <c r="U64" s="156"/>
      <c r="V64" s="155"/>
      <c r="W64" s="156"/>
      <c r="X64" s="156"/>
      <c r="Y64" s="156"/>
      <c r="Z64" s="155"/>
      <c r="AA64" s="156"/>
      <c r="AB64" s="156"/>
      <c r="AC64" s="156"/>
      <c r="AD64" s="155"/>
      <c r="AE64" s="156"/>
      <c r="AF64" s="156"/>
      <c r="AG64" s="156"/>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row>
    <row r="65" spans="1:63" s="2" customFormat="1" ht="12.75" customHeight="1">
      <c r="A65" s="155"/>
      <c r="B65" s="155"/>
      <c r="C65" s="155"/>
      <c r="D65" s="155"/>
      <c r="E65" s="155"/>
      <c r="F65" s="155"/>
      <c r="G65" s="155"/>
      <c r="H65" s="155"/>
      <c r="I65" s="155"/>
      <c r="J65" s="155"/>
      <c r="K65" s="155"/>
      <c r="L65" s="156"/>
      <c r="M65" s="156"/>
      <c r="N65" s="156"/>
      <c r="O65" s="157"/>
      <c r="P65" s="157"/>
      <c r="Q65" s="157"/>
      <c r="R65" s="155"/>
      <c r="S65" s="156"/>
      <c r="T65" s="156"/>
      <c r="U65" s="156"/>
      <c r="V65" s="155"/>
      <c r="W65" s="156"/>
      <c r="X65" s="156"/>
      <c r="Y65" s="156"/>
      <c r="Z65" s="155"/>
      <c r="AA65" s="156"/>
      <c r="AB65" s="156"/>
      <c r="AC65" s="156"/>
      <c r="AD65" s="155"/>
      <c r="AE65" s="156"/>
      <c r="AF65" s="156"/>
      <c r="AG65" s="156"/>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row>
    <row r="66" spans="1:63" s="2" customFormat="1" ht="15" customHeight="1">
      <c r="A66" s="155"/>
      <c r="B66" s="371" t="s">
        <v>751</v>
      </c>
      <c r="C66" s="155"/>
      <c r="D66" s="155"/>
      <c r="E66" s="155"/>
      <c r="F66" s="155"/>
      <c r="G66" s="155"/>
      <c r="H66" s="155"/>
      <c r="I66" s="155"/>
      <c r="J66" s="155"/>
      <c r="K66" s="155"/>
      <c r="L66" s="156"/>
      <c r="M66" s="156"/>
      <c r="N66" s="156"/>
      <c r="O66" s="157"/>
      <c r="P66" s="157"/>
      <c r="Q66" s="157"/>
      <c r="R66" s="155"/>
      <c r="S66" s="156"/>
      <c r="T66" s="156"/>
      <c r="U66" s="156"/>
      <c r="V66" s="155"/>
      <c r="W66" s="156"/>
      <c r="X66" s="156"/>
      <c r="Y66" s="156"/>
      <c r="Z66" s="155"/>
      <c r="AA66" s="156"/>
      <c r="AB66" s="156"/>
      <c r="AC66" s="156"/>
      <c r="AD66" s="155"/>
      <c r="AE66" s="156"/>
      <c r="AF66" s="156"/>
      <c r="AG66" s="156"/>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row>
    <row r="67" spans="1:63" s="2" customFormat="1" ht="12.75" customHeight="1">
      <c r="A67" s="155"/>
      <c r="B67" s="155" t="s">
        <v>752</v>
      </c>
      <c r="C67" s="155"/>
      <c r="D67" s="155"/>
      <c r="E67" s="155"/>
      <c r="F67" s="155"/>
      <c r="G67" s="155"/>
      <c r="H67" s="155"/>
      <c r="I67" s="155"/>
      <c r="J67" s="155"/>
      <c r="K67" s="155"/>
      <c r="L67" s="156"/>
      <c r="M67" s="156"/>
      <c r="N67" s="156"/>
      <c r="O67" s="157"/>
      <c r="P67" s="157"/>
      <c r="Q67" s="157"/>
      <c r="R67" s="155"/>
      <c r="S67" s="156"/>
      <c r="T67" s="156"/>
      <c r="U67" s="156"/>
      <c r="V67" s="155"/>
      <c r="W67" s="156"/>
      <c r="X67" s="156"/>
      <c r="Y67" s="156"/>
      <c r="Z67" s="155"/>
      <c r="AA67" s="156"/>
      <c r="AB67" s="156"/>
      <c r="AC67" s="156"/>
      <c r="AD67" s="155"/>
      <c r="AE67" s="156"/>
      <c r="AF67" s="156"/>
      <c r="AG67" s="156"/>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row>
    <row r="68" spans="1:63" s="2" customFormat="1" ht="12.75" customHeight="1">
      <c r="A68" s="155"/>
      <c r="B68" s="182" t="s">
        <v>753</v>
      </c>
      <c r="C68" s="155" t="s">
        <v>754</v>
      </c>
      <c r="D68" s="155"/>
      <c r="E68" s="155"/>
      <c r="F68" s="155"/>
      <c r="G68" s="155"/>
      <c r="H68" s="155"/>
      <c r="I68" s="155"/>
      <c r="J68" s="155"/>
      <c r="K68" s="155"/>
      <c r="L68" s="156"/>
      <c r="M68" s="156"/>
      <c r="N68" s="156"/>
      <c r="O68" s="157"/>
      <c r="P68" s="157"/>
      <c r="Q68" s="157"/>
      <c r="R68" s="155"/>
      <c r="S68" s="156"/>
      <c r="T68" s="156"/>
      <c r="U68" s="156"/>
      <c r="V68" s="155"/>
      <c r="W68" s="156"/>
      <c r="X68" s="156"/>
      <c r="Y68" s="156"/>
      <c r="Z68" s="155"/>
      <c r="AA68" s="156"/>
      <c r="AB68" s="156"/>
      <c r="AC68" s="156"/>
      <c r="AD68" s="155"/>
      <c r="AE68" s="156"/>
      <c r="AF68" s="156"/>
      <c r="AG68" s="156"/>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row>
    <row r="69" spans="1:63" s="2" customFormat="1" ht="12.75" customHeight="1">
      <c r="A69" s="155"/>
      <c r="B69" s="182" t="s">
        <v>753</v>
      </c>
      <c r="C69" s="155" t="s">
        <v>755</v>
      </c>
      <c r="D69" s="155"/>
      <c r="E69" s="155"/>
      <c r="F69" s="155"/>
      <c r="G69" s="155"/>
      <c r="H69" s="155"/>
      <c r="I69" s="155"/>
      <c r="J69" s="155"/>
      <c r="K69" s="155"/>
      <c r="L69" s="156"/>
      <c r="M69" s="156"/>
      <c r="N69" s="156"/>
      <c r="O69" s="157"/>
      <c r="P69" s="157"/>
      <c r="Q69" s="157"/>
      <c r="R69" s="155"/>
      <c r="S69" s="156"/>
      <c r="T69" s="156"/>
      <c r="U69" s="156"/>
      <c r="V69" s="155"/>
      <c r="W69" s="156"/>
      <c r="X69" s="156"/>
      <c r="Y69" s="156"/>
      <c r="Z69" s="155"/>
      <c r="AA69" s="156"/>
      <c r="AB69" s="156"/>
      <c r="AC69" s="156"/>
      <c r="AD69" s="155"/>
      <c r="AE69" s="156"/>
      <c r="AF69" s="156"/>
      <c r="AG69" s="156"/>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row>
    <row r="70" spans="1:63" s="2" customFormat="1" ht="12.75" customHeight="1">
      <c r="A70" s="155"/>
      <c r="B70" s="182" t="s">
        <v>753</v>
      </c>
      <c r="C70" s="155" t="s">
        <v>756</v>
      </c>
      <c r="D70" s="155"/>
      <c r="E70" s="155"/>
      <c r="F70" s="155"/>
      <c r="G70" s="155"/>
      <c r="H70" s="155"/>
      <c r="I70" s="155"/>
      <c r="J70" s="155"/>
      <c r="K70" s="155"/>
      <c r="L70" s="156"/>
      <c r="M70" s="156"/>
      <c r="N70" s="156"/>
      <c r="O70" s="157"/>
      <c r="P70" s="157"/>
      <c r="Q70" s="157"/>
      <c r="R70" s="155"/>
      <c r="S70" s="156"/>
      <c r="T70" s="156"/>
      <c r="U70" s="156"/>
      <c r="V70" s="155"/>
      <c r="W70" s="156"/>
      <c r="X70" s="156"/>
      <c r="Y70" s="156"/>
      <c r="Z70" s="155"/>
      <c r="AA70" s="156"/>
      <c r="AB70" s="156"/>
      <c r="AC70" s="156"/>
      <c r="AD70" s="155"/>
      <c r="AE70" s="156"/>
      <c r="AF70" s="156"/>
      <c r="AG70" s="156"/>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row>
    <row r="71" spans="1:63" s="2" customFormat="1" ht="12.75" customHeight="1">
      <c r="A71" s="155"/>
      <c r="B71" s="182" t="s">
        <v>753</v>
      </c>
      <c r="C71" s="155" t="s">
        <v>757</v>
      </c>
      <c r="D71" s="155"/>
      <c r="E71" s="155"/>
      <c r="F71" s="155"/>
      <c r="G71" s="155"/>
      <c r="H71" s="155"/>
      <c r="I71" s="155"/>
      <c r="J71" s="155"/>
      <c r="K71" s="155"/>
      <c r="L71" s="156"/>
      <c r="M71" s="156"/>
      <c r="N71" s="156"/>
      <c r="O71" s="157"/>
      <c r="P71" s="157"/>
      <c r="Q71" s="157"/>
      <c r="R71" s="155"/>
      <c r="S71" s="156"/>
      <c r="T71" s="156"/>
      <c r="U71" s="156"/>
      <c r="V71" s="155"/>
      <c r="W71" s="156"/>
      <c r="X71" s="156"/>
      <c r="Y71" s="156"/>
      <c r="Z71" s="155"/>
      <c r="AA71" s="156"/>
      <c r="AB71" s="156"/>
      <c r="AC71" s="156"/>
      <c r="AD71" s="155"/>
      <c r="AE71" s="156"/>
      <c r="AF71" s="156"/>
      <c r="AG71" s="156"/>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row>
    <row r="72" spans="1:63" s="2" customFormat="1" ht="12.75" customHeight="1">
      <c r="A72" s="155"/>
      <c r="B72" s="182" t="s">
        <v>753</v>
      </c>
      <c r="C72" s="155" t="s">
        <v>758</v>
      </c>
      <c r="D72" s="155"/>
      <c r="E72" s="155"/>
      <c r="F72" s="155"/>
      <c r="G72" s="155"/>
      <c r="H72" s="155"/>
      <c r="I72" s="155"/>
      <c r="J72" s="155"/>
      <c r="K72" s="155"/>
      <c r="L72" s="156"/>
      <c r="M72" s="156"/>
      <c r="N72" s="156"/>
      <c r="O72" s="157"/>
      <c r="P72" s="157"/>
      <c r="Q72" s="157"/>
      <c r="R72" s="155"/>
      <c r="S72" s="156"/>
      <c r="T72" s="156"/>
      <c r="U72" s="156"/>
      <c r="V72" s="155"/>
      <c r="W72" s="156"/>
      <c r="X72" s="156"/>
      <c r="Y72" s="156"/>
      <c r="Z72" s="155"/>
      <c r="AA72" s="156"/>
      <c r="AB72" s="156"/>
      <c r="AC72" s="156"/>
      <c r="AD72" s="155"/>
      <c r="AE72" s="156"/>
      <c r="AF72" s="156"/>
      <c r="AG72" s="156"/>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row>
    <row r="73" spans="1:63" s="2" customFormat="1" ht="12.75" customHeight="1">
      <c r="A73" s="155"/>
      <c r="B73" s="155"/>
      <c r="C73" s="155"/>
      <c r="D73" s="155"/>
      <c r="E73" s="155"/>
      <c r="F73" s="155"/>
      <c r="G73" s="155"/>
      <c r="H73" s="155"/>
      <c r="I73" s="155"/>
      <c r="J73" s="155"/>
      <c r="K73" s="155"/>
      <c r="L73" s="156"/>
      <c r="M73" s="156"/>
      <c r="N73" s="156"/>
      <c r="O73" s="157"/>
      <c r="P73" s="157"/>
      <c r="Q73" s="157"/>
      <c r="R73" s="155"/>
      <c r="S73" s="156"/>
      <c r="T73" s="156"/>
      <c r="U73" s="156"/>
      <c r="V73" s="155"/>
      <c r="W73" s="156"/>
      <c r="X73" s="156"/>
      <c r="Y73" s="156"/>
      <c r="Z73" s="155"/>
      <c r="AA73" s="156"/>
      <c r="AB73" s="156"/>
      <c r="AC73" s="156"/>
      <c r="AD73" s="155"/>
      <c r="AE73" s="156"/>
      <c r="AF73" s="156"/>
      <c r="AG73" s="156"/>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row>
    <row r="74" spans="1:63" s="2" customFormat="1" ht="15" customHeight="1">
      <c r="A74" s="155"/>
      <c r="B74" s="371" t="s">
        <v>759</v>
      </c>
      <c r="C74" s="155"/>
      <c r="D74" s="155"/>
      <c r="E74" s="155"/>
      <c r="F74" s="155"/>
      <c r="G74" s="155"/>
      <c r="H74" s="155"/>
      <c r="I74" s="155"/>
      <c r="J74" s="155"/>
      <c r="K74" s="155"/>
      <c r="L74" s="156"/>
      <c r="M74" s="156"/>
      <c r="N74" s="156"/>
      <c r="O74" s="157"/>
      <c r="P74" s="157"/>
      <c r="Q74" s="157"/>
      <c r="R74" s="155"/>
      <c r="S74" s="156"/>
      <c r="T74" s="156"/>
      <c r="U74" s="156"/>
      <c r="V74" s="155"/>
      <c r="W74" s="156"/>
      <c r="X74" s="156"/>
      <c r="Y74" s="156"/>
      <c r="Z74" s="155"/>
      <c r="AA74" s="156"/>
      <c r="AB74" s="156"/>
      <c r="AC74" s="156"/>
      <c r="AD74" s="155"/>
      <c r="AE74" s="156"/>
      <c r="AF74" s="156"/>
      <c r="AG74" s="156"/>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row>
    <row r="75" spans="1:63" s="2" customFormat="1" ht="12.75" customHeight="1">
      <c r="A75" s="155"/>
      <c r="B75" s="155" t="s">
        <v>760</v>
      </c>
      <c r="C75" s="155"/>
      <c r="D75" s="155"/>
      <c r="E75" s="155"/>
      <c r="F75" s="155"/>
      <c r="G75" s="155"/>
      <c r="H75" s="155"/>
      <c r="I75" s="155"/>
      <c r="J75" s="155"/>
      <c r="K75" s="155"/>
      <c r="L75" s="156"/>
      <c r="M75" s="156"/>
      <c r="N75" s="156"/>
      <c r="O75" s="157"/>
      <c r="P75" s="157"/>
      <c r="Q75" s="157"/>
      <c r="R75" s="155"/>
      <c r="S75" s="156"/>
      <c r="T75" s="156"/>
      <c r="U75" s="156"/>
      <c r="V75" s="155"/>
      <c r="W75" s="156"/>
      <c r="X75" s="156"/>
      <c r="Y75" s="156"/>
      <c r="Z75" s="155"/>
      <c r="AA75" s="156"/>
      <c r="AB75" s="156"/>
      <c r="AC75" s="156"/>
      <c r="AD75" s="155"/>
      <c r="AE75" s="156"/>
      <c r="AF75" s="156"/>
      <c r="AG75" s="156"/>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row>
    <row r="76" spans="1:63" s="2" customFormat="1" ht="12.75" customHeight="1">
      <c r="A76" s="155"/>
      <c r="B76" s="155" t="s">
        <v>761</v>
      </c>
      <c r="C76" s="155"/>
      <c r="D76" s="155"/>
      <c r="E76" s="155"/>
      <c r="F76" s="155"/>
      <c r="G76" s="155"/>
      <c r="H76" s="155"/>
      <c r="I76" s="155"/>
      <c r="J76" s="155"/>
      <c r="K76" s="155"/>
      <c r="L76" s="156"/>
      <c r="M76" s="156"/>
      <c r="N76" s="156"/>
      <c r="O76" s="157"/>
      <c r="P76" s="157"/>
      <c r="Q76" s="157"/>
      <c r="R76" s="155"/>
      <c r="S76" s="156"/>
      <c r="T76" s="156"/>
      <c r="U76" s="156"/>
      <c r="V76" s="155"/>
      <c r="W76" s="156"/>
      <c r="X76" s="156"/>
      <c r="Y76" s="156"/>
      <c r="Z76" s="155"/>
      <c r="AA76" s="156"/>
      <c r="AB76" s="156"/>
      <c r="AC76" s="156"/>
      <c r="AD76" s="155"/>
      <c r="AE76" s="156"/>
      <c r="AF76" s="156"/>
      <c r="AG76" s="156"/>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row>
    <row r="77" spans="1:63" s="2" customFormat="1" ht="12.75" customHeight="1">
      <c r="A77" s="155"/>
      <c r="B77" s="155" t="s">
        <v>762</v>
      </c>
      <c r="C77" s="155"/>
      <c r="D77" s="155"/>
      <c r="E77" s="155"/>
      <c r="F77" s="155"/>
      <c r="G77" s="155"/>
      <c r="H77" s="155"/>
      <c r="I77" s="155"/>
      <c r="J77" s="155"/>
      <c r="K77" s="155"/>
      <c r="L77" s="156"/>
      <c r="M77" s="156"/>
      <c r="N77" s="156"/>
      <c r="O77" s="157"/>
      <c r="P77" s="157"/>
      <c r="Q77" s="157"/>
      <c r="R77" s="155"/>
      <c r="S77" s="156"/>
      <c r="T77" s="156"/>
      <c r="U77" s="156"/>
      <c r="V77" s="155"/>
      <c r="W77" s="156"/>
      <c r="X77" s="156"/>
      <c r="Y77" s="156"/>
      <c r="Z77" s="155"/>
      <c r="AA77" s="156"/>
      <c r="AB77" s="156"/>
      <c r="AC77" s="156"/>
      <c r="AD77" s="155"/>
      <c r="AE77" s="156"/>
      <c r="AF77" s="156"/>
      <c r="AG77" s="156"/>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row>
    <row r="78" spans="1:63" s="2" customFormat="1" ht="12.75" customHeight="1">
      <c r="A78" s="155"/>
      <c r="B78" s="155" t="s">
        <v>763</v>
      </c>
      <c r="C78" s="155"/>
      <c r="D78" s="155"/>
      <c r="E78" s="155"/>
      <c r="F78" s="155"/>
      <c r="G78" s="155"/>
      <c r="H78" s="155"/>
      <c r="I78" s="155"/>
      <c r="J78" s="155"/>
      <c r="K78" s="155"/>
      <c r="L78" s="156"/>
      <c r="M78" s="156"/>
      <c r="N78" s="156"/>
      <c r="O78" s="157"/>
      <c r="P78" s="157"/>
      <c r="Q78" s="157"/>
      <c r="R78" s="155"/>
      <c r="S78" s="156"/>
      <c r="T78" s="156"/>
      <c r="U78" s="156"/>
      <c r="V78" s="155"/>
      <c r="W78" s="156"/>
      <c r="X78" s="156"/>
      <c r="Y78" s="156"/>
      <c r="Z78" s="155"/>
      <c r="AA78" s="156"/>
      <c r="AB78" s="156"/>
      <c r="AC78" s="156"/>
      <c r="AD78" s="155"/>
      <c r="AE78" s="156"/>
      <c r="AF78" s="156"/>
      <c r="AG78" s="156"/>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row>
    <row r="79" spans="1:63" s="2" customFormat="1" ht="12.75" customHeight="1">
      <c r="A79" s="155"/>
      <c r="B79" s="155" t="s">
        <v>764</v>
      </c>
      <c r="C79" s="155"/>
      <c r="D79" s="155"/>
      <c r="E79" s="155"/>
      <c r="F79" s="155"/>
      <c r="G79" s="155"/>
      <c r="H79" s="155"/>
      <c r="I79" s="155"/>
      <c r="J79" s="155"/>
      <c r="K79" s="155"/>
      <c r="L79" s="156"/>
      <c r="M79" s="156"/>
      <c r="N79" s="156"/>
      <c r="O79" s="157"/>
      <c r="P79" s="157"/>
      <c r="Q79" s="157"/>
      <c r="R79" s="155"/>
      <c r="S79" s="156"/>
      <c r="T79" s="156"/>
      <c r="U79" s="156"/>
      <c r="V79" s="155"/>
      <c r="W79" s="156"/>
      <c r="X79" s="156"/>
      <c r="Y79" s="156"/>
      <c r="Z79" s="155"/>
      <c r="AA79" s="156"/>
      <c r="AB79" s="156"/>
      <c r="AC79" s="156"/>
      <c r="AD79" s="155"/>
      <c r="AE79" s="156"/>
      <c r="AF79" s="156"/>
      <c r="AG79" s="156"/>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row>
    <row r="80" spans="1:63" s="2" customFormat="1" ht="12.75" customHeight="1">
      <c r="A80" s="155"/>
      <c r="B80" s="155" t="s">
        <v>765</v>
      </c>
      <c r="C80" s="155"/>
      <c r="D80" s="155"/>
      <c r="E80" s="155"/>
      <c r="F80" s="155"/>
      <c r="G80" s="155"/>
      <c r="H80" s="155"/>
      <c r="I80" s="155"/>
      <c r="J80" s="155"/>
      <c r="K80" s="155"/>
      <c r="L80" s="156"/>
      <c r="M80" s="156"/>
      <c r="N80" s="156"/>
      <c r="O80" s="157"/>
      <c r="P80" s="157"/>
      <c r="Q80" s="157"/>
      <c r="R80" s="155"/>
      <c r="S80" s="156"/>
      <c r="T80" s="156"/>
      <c r="U80" s="156"/>
      <c r="V80" s="155"/>
      <c r="W80" s="156"/>
      <c r="X80" s="156"/>
      <c r="Y80" s="156"/>
      <c r="Z80" s="155"/>
      <c r="AA80" s="156"/>
      <c r="AB80" s="156"/>
      <c r="AC80" s="156"/>
      <c r="AD80" s="155"/>
      <c r="AE80" s="156"/>
      <c r="AF80" s="156"/>
      <c r="AG80" s="156"/>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row>
    <row r="81" spans="1:63" s="2" customFormat="1" ht="12.75" customHeight="1">
      <c r="A81" s="155"/>
      <c r="B81" s="155" t="s">
        <v>766</v>
      </c>
      <c r="C81" s="155"/>
      <c r="D81" s="155"/>
      <c r="E81" s="155"/>
      <c r="F81" s="155"/>
      <c r="G81" s="155"/>
      <c r="H81" s="155"/>
      <c r="I81" s="155"/>
      <c r="J81" s="155"/>
      <c r="K81" s="155"/>
      <c r="L81" s="156"/>
      <c r="M81" s="156"/>
      <c r="N81" s="156"/>
      <c r="O81" s="157"/>
      <c r="P81" s="157"/>
      <c r="Q81" s="157"/>
      <c r="R81" s="155"/>
      <c r="S81" s="156"/>
      <c r="T81" s="156"/>
      <c r="U81" s="156"/>
      <c r="V81" s="155"/>
      <c r="W81" s="156"/>
      <c r="X81" s="156"/>
      <c r="Y81" s="156"/>
      <c r="Z81" s="155"/>
      <c r="AA81" s="156"/>
      <c r="AB81" s="156"/>
      <c r="AC81" s="156"/>
      <c r="AD81" s="155"/>
      <c r="AE81" s="156"/>
      <c r="AF81" s="156"/>
      <c r="AG81" s="156"/>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row>
    <row r="82" spans="1:63" s="2" customFormat="1" ht="12.75" customHeight="1">
      <c r="A82" s="155"/>
      <c r="B82" s="155" t="s">
        <v>767</v>
      </c>
      <c r="C82" s="155"/>
      <c r="D82" s="155"/>
      <c r="E82" s="155"/>
      <c r="F82" s="155"/>
      <c r="G82" s="155"/>
      <c r="H82" s="155"/>
      <c r="I82" s="155"/>
      <c r="J82" s="155"/>
      <c r="K82" s="155"/>
      <c r="L82" s="156"/>
      <c r="M82" s="156"/>
      <c r="N82" s="156"/>
      <c r="O82" s="157"/>
      <c r="P82" s="157"/>
      <c r="Q82" s="157"/>
      <c r="R82" s="155"/>
      <c r="S82" s="156"/>
      <c r="T82" s="156"/>
      <c r="U82" s="156"/>
      <c r="V82" s="155"/>
      <c r="W82" s="156"/>
      <c r="X82" s="156"/>
      <c r="Y82" s="156"/>
      <c r="Z82" s="155"/>
      <c r="AA82" s="156"/>
      <c r="AB82" s="156"/>
      <c r="AC82" s="156"/>
      <c r="AD82" s="155"/>
      <c r="AE82" s="156"/>
      <c r="AF82" s="156"/>
      <c r="AG82" s="156"/>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row>
    <row r="83" spans="1:63" s="2" customFormat="1" ht="12.75" customHeight="1">
      <c r="A83" s="155"/>
      <c r="B83" s="155"/>
      <c r="C83" s="155"/>
      <c r="D83" s="155"/>
      <c r="E83" s="155"/>
      <c r="F83" s="155"/>
      <c r="G83" s="155"/>
      <c r="H83" s="155"/>
      <c r="I83" s="155"/>
      <c r="J83" s="155"/>
      <c r="K83" s="155"/>
      <c r="L83" s="156"/>
      <c r="M83" s="156"/>
      <c r="N83" s="156"/>
      <c r="O83" s="157"/>
      <c r="P83" s="157"/>
      <c r="Q83" s="157"/>
      <c r="R83" s="155"/>
      <c r="S83" s="156"/>
      <c r="T83" s="156"/>
      <c r="U83" s="156"/>
      <c r="V83" s="155"/>
      <c r="W83" s="156"/>
      <c r="X83" s="156"/>
      <c r="Y83" s="156"/>
      <c r="Z83" s="155"/>
      <c r="AA83" s="156"/>
      <c r="AB83" s="156"/>
      <c r="AC83" s="156"/>
      <c r="AD83" s="155"/>
      <c r="AE83" s="156"/>
      <c r="AF83" s="156"/>
      <c r="AG83" s="156"/>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row>
    <row r="84" spans="1:63" s="2" customFormat="1" ht="12.75" customHeight="1">
      <c r="A84" s="155"/>
      <c r="B84" s="155"/>
      <c r="C84" s="155"/>
      <c r="D84" s="155"/>
      <c r="E84" s="155"/>
      <c r="F84" s="155"/>
      <c r="G84" s="155"/>
      <c r="H84" s="155"/>
      <c r="I84" s="155"/>
      <c r="J84" s="155"/>
      <c r="K84" s="155"/>
      <c r="L84" s="156"/>
      <c r="M84" s="156"/>
      <c r="N84" s="156"/>
      <c r="O84" s="157"/>
      <c r="P84" s="157"/>
      <c r="Q84" s="157"/>
      <c r="R84" s="155"/>
      <c r="S84" s="156"/>
      <c r="T84" s="156"/>
      <c r="U84" s="156"/>
      <c r="V84" s="155"/>
      <c r="W84" s="156"/>
      <c r="X84" s="156"/>
      <c r="Y84" s="156"/>
      <c r="Z84" s="155"/>
      <c r="AA84" s="156"/>
      <c r="AB84" s="156"/>
      <c r="AC84" s="156"/>
      <c r="AD84" s="155"/>
      <c r="AE84" s="156"/>
      <c r="AF84" s="156"/>
      <c r="AG84" s="156"/>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row>
    <row r="85" spans="1:63" s="2" customFormat="1" ht="12.75" customHeight="1">
      <c r="A85" s="155" t="s">
        <v>710</v>
      </c>
      <c r="B85" s="154"/>
      <c r="C85" s="155"/>
      <c r="D85" s="1209" t="s">
        <v>768</v>
      </c>
      <c r="E85" s="1209"/>
      <c r="F85" s="1209"/>
      <c r="G85" s="1209"/>
      <c r="H85" s="1209"/>
      <c r="I85" s="1209"/>
      <c r="J85" s="1209"/>
      <c r="K85" s="1209"/>
      <c r="L85" s="1209"/>
      <c r="M85" s="1209"/>
      <c r="N85" s="1209"/>
      <c r="O85" s="1209"/>
      <c r="P85" s="1209"/>
      <c r="Q85" s="1209"/>
      <c r="R85" s="155"/>
      <c r="S85" s="158"/>
      <c r="T85" s="158"/>
      <c r="U85" s="158"/>
      <c r="V85" s="159"/>
      <c r="W85" s="158"/>
      <c r="X85" s="158"/>
      <c r="Y85" s="158"/>
      <c r="Z85" s="159"/>
      <c r="AA85" s="158"/>
      <c r="AB85" s="158"/>
      <c r="AC85" s="158"/>
      <c r="AD85" s="159"/>
      <c r="AE85" s="158"/>
      <c r="AF85" s="158"/>
      <c r="AG85" s="158"/>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row>
    <row r="86" spans="1:63" s="2" customFormat="1" ht="12.75" customHeight="1">
      <c r="A86" s="154"/>
      <c r="B86" s="154"/>
      <c r="C86" s="155"/>
      <c r="D86" s="155"/>
      <c r="E86" s="155"/>
      <c r="F86" s="155"/>
      <c r="G86" s="155"/>
      <c r="H86" s="155"/>
      <c r="I86" s="155"/>
      <c r="J86" s="155"/>
      <c r="K86" s="155"/>
      <c r="L86" s="156"/>
      <c r="M86" s="156"/>
      <c r="N86" s="156"/>
      <c r="O86" s="157"/>
      <c r="P86" s="157"/>
      <c r="Q86" s="157"/>
      <c r="R86" s="155"/>
      <c r="S86" s="158"/>
      <c r="T86" s="158"/>
      <c r="U86" s="158"/>
      <c r="V86" s="159"/>
      <c r="W86" s="158"/>
      <c r="X86" s="158"/>
      <c r="Y86" s="158"/>
      <c r="Z86" s="159"/>
      <c r="AA86" s="158"/>
      <c r="AB86" s="158"/>
      <c r="AC86" s="158"/>
      <c r="AD86" s="159"/>
      <c r="AE86" s="158"/>
      <c r="AF86" s="158"/>
      <c r="AG86" s="158"/>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row>
    <row r="87" spans="1:63" s="2" customFormat="1" ht="12.75" customHeight="1">
      <c r="A87" s="140"/>
      <c r="B87" s="140"/>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2"/>
      <c r="AF87" s="143"/>
      <c r="AG87" s="143"/>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125"/>
      <c r="BI87" s="125"/>
      <c r="BJ87" s="125"/>
      <c r="BK87" s="125"/>
    </row>
    <row r="88" spans="1:63" s="2" customFormat="1" ht="12.75" customHeight="1">
      <c r="A88" s="155"/>
      <c r="B88" s="155"/>
      <c r="C88" s="155"/>
      <c r="D88" s="155"/>
      <c r="E88" s="155"/>
      <c r="F88" s="155"/>
      <c r="G88" s="155"/>
      <c r="H88" s="155"/>
      <c r="I88" s="155"/>
      <c r="J88" s="155"/>
      <c r="K88" s="155"/>
      <c r="L88" s="156"/>
      <c r="M88" s="156"/>
      <c r="N88" s="156"/>
      <c r="O88" s="157"/>
      <c r="P88" s="157"/>
      <c r="Q88" s="157"/>
      <c r="R88" s="155"/>
      <c r="S88" s="156"/>
      <c r="T88" s="156"/>
      <c r="U88" s="156"/>
      <c r="V88" s="155"/>
      <c r="W88" s="156"/>
      <c r="X88" s="156"/>
      <c r="Y88" s="156"/>
      <c r="Z88" s="155"/>
      <c r="AA88" s="156"/>
      <c r="AB88" s="156"/>
      <c r="AC88" s="156"/>
      <c r="AD88" s="155"/>
      <c r="AE88" s="156"/>
      <c r="AF88" s="156"/>
      <c r="AG88" s="156"/>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row>
    <row r="89" spans="1:63" s="28" customFormat="1" ht="12.75" customHeight="1">
      <c r="A89" s="121"/>
      <c r="B89" s="121"/>
      <c r="C89" s="121"/>
      <c r="D89" s="121"/>
      <c r="E89" s="121"/>
      <c r="F89" s="121"/>
      <c r="G89" s="121"/>
      <c r="H89" s="121"/>
      <c r="I89" s="121"/>
      <c r="J89" s="121"/>
      <c r="K89" s="121"/>
      <c r="L89" s="183"/>
      <c r="M89" s="184"/>
      <c r="N89" s="185"/>
      <c r="O89" s="186"/>
      <c r="P89" s="186"/>
      <c r="Q89" s="186"/>
      <c r="R89" s="187"/>
      <c r="S89" s="185"/>
      <c r="T89" s="151"/>
      <c r="U89" s="151"/>
      <c r="V89" s="121"/>
      <c r="W89" s="151"/>
      <c r="X89" s="151"/>
      <c r="Y89" s="151"/>
      <c r="Z89" s="121"/>
      <c r="AA89" s="151"/>
      <c r="AB89" s="151"/>
      <c r="AC89" s="151"/>
      <c r="AD89" s="121"/>
      <c r="AE89" s="151"/>
      <c r="AF89" s="151"/>
      <c r="AG89" s="151"/>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row>
    <row r="90" spans="1:63" s="2" customFormat="1" ht="12.75" customHeight="1">
      <c r="A90" s="155"/>
      <c r="B90" s="155"/>
      <c r="C90" s="155"/>
      <c r="D90" s="155"/>
      <c r="E90" s="155"/>
      <c r="F90" s="155"/>
      <c r="G90" s="155"/>
      <c r="H90" s="155"/>
      <c r="I90" s="155"/>
      <c r="J90" s="155"/>
      <c r="K90" s="155"/>
      <c r="L90" s="156"/>
      <c r="M90" s="156"/>
      <c r="N90" s="156"/>
      <c r="O90" s="157"/>
      <c r="P90" s="157"/>
      <c r="Q90" s="157"/>
      <c r="R90" s="155"/>
      <c r="S90" s="156"/>
      <c r="T90" s="156"/>
      <c r="U90" s="156"/>
      <c r="V90" s="155"/>
      <c r="W90" s="156"/>
      <c r="X90" s="156"/>
      <c r="Y90" s="156"/>
      <c r="Z90" s="155"/>
      <c r="AA90" s="156"/>
      <c r="AB90" s="156"/>
      <c r="AC90" s="156"/>
      <c r="AD90" s="155"/>
      <c r="AE90" s="156"/>
      <c r="AF90" s="156"/>
      <c r="AG90" s="156"/>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5.75" customHeight="1"/>
    <row r="120" ht="12.75" customHeight="1"/>
    <row r="121" ht="12.75" customHeight="1"/>
    <row r="122" ht="12.75" customHeight="1"/>
  </sheetData>
  <sheetProtection/>
  <mergeCells count="7">
    <mergeCell ref="D85:Q85"/>
    <mergeCell ref="G6:M6"/>
    <mergeCell ref="AG12:AL12"/>
    <mergeCell ref="AM12:AR12"/>
    <mergeCell ref="AL26:BD26"/>
    <mergeCell ref="Z27:AF27"/>
    <mergeCell ref="AH27:AJ27"/>
  </mergeCells>
  <hyperlinks>
    <hyperlink ref="D85:Q85" r:id="rId1" display="IRS comparison of Form 8938 and FBAR requirements"/>
    <hyperlink ref="Z27:AE27" r:id="rId2" display="Form 8938 Instructions."/>
    <hyperlink ref="AG12:AL12" r:id="rId3" display="Form 114 Instructions"/>
    <hyperlink ref="AM12:AR12" r:id="rId4" display=" BSA E-Filing System.   "/>
    <hyperlink ref="AH27:AJ27" r:id="rId5" display="Form 8938"/>
    <hyperlink ref="G6:M6" location="'Foreign Accts &amp; Assets'!A1" display="Foreign Accts &amp; Assets"/>
  </hyperlinks>
  <printOptions/>
  <pageMargins left="0.25" right="0.2" top="0.25" bottom="0.25" header="0.05" footer="0.05"/>
  <pageSetup fitToHeight="2" fitToWidth="1" horizontalDpi="1200" verticalDpi="1200" orientation="landscape" scale="74" r:id="rId8"/>
  <legacyDrawing r:id="rId7"/>
</worksheet>
</file>

<file path=xl/worksheets/sheet2.xml><?xml version="1.0" encoding="utf-8"?>
<worksheet xmlns="http://schemas.openxmlformats.org/spreadsheetml/2006/main" xmlns:r="http://schemas.openxmlformats.org/officeDocument/2006/relationships">
  <sheetPr>
    <tabColor rgb="FFFFFF00"/>
  </sheetPr>
  <dimension ref="A1:AH106"/>
  <sheetViews>
    <sheetView zoomScalePageLayoutView="0" workbookViewId="0" topLeftCell="A1">
      <selection activeCell="C20" sqref="C20:O20"/>
    </sheetView>
  </sheetViews>
  <sheetFormatPr defaultColWidth="9.140625" defaultRowHeight="12.75"/>
  <cols>
    <col min="1" max="32" width="3.28125" style="1" customWidth="1"/>
    <col min="33" max="33" width="7.57421875" style="31" customWidth="1"/>
    <col min="34" max="34" width="7.421875" style="31" customWidth="1"/>
    <col min="35" max="16384" width="9.140625" style="1" customWidth="1"/>
  </cols>
  <sheetData>
    <row r="1" spans="1:34" ht="12.75">
      <c r="A1" s="378"/>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262"/>
      <c r="AG1" s="379"/>
      <c r="AH1" s="379"/>
    </row>
    <row r="2" spans="1:34" ht="12.75">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262"/>
      <c r="AG2" s="379"/>
      <c r="AH2" s="379"/>
    </row>
    <row r="3" spans="1:34" ht="12.75">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262"/>
      <c r="AG3" s="379"/>
      <c r="AH3" s="379"/>
    </row>
    <row r="4" spans="1:34" ht="24" customHeight="1">
      <c r="A4" s="880">
        <v>2016</v>
      </c>
      <c r="B4" s="881"/>
      <c r="C4" s="881"/>
      <c r="D4" s="881"/>
      <c r="E4" s="365" t="s">
        <v>674</v>
      </c>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81"/>
      <c r="AG4" s="379"/>
      <c r="AH4" s="379"/>
    </row>
    <row r="5" spans="1:34" ht="15" customHeight="1">
      <c r="A5" s="68"/>
      <c r="B5" s="68"/>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75"/>
      <c r="AG5" s="73"/>
      <c r="AH5" s="73"/>
    </row>
    <row r="6" spans="1:34" ht="12.75">
      <c r="A6" s="381"/>
      <c r="B6" s="382"/>
      <c r="C6" s="383"/>
      <c r="D6" s="383"/>
      <c r="E6" s="383"/>
      <c r="F6" s="383"/>
      <c r="G6" s="384"/>
      <c r="H6" s="383"/>
      <c r="I6" s="384"/>
      <c r="J6" s="384"/>
      <c r="K6" s="384"/>
      <c r="L6" s="384"/>
      <c r="M6" s="384"/>
      <c r="N6" s="384"/>
      <c r="O6" s="383"/>
      <c r="P6" s="383"/>
      <c r="Q6" s="383"/>
      <c r="R6" s="383"/>
      <c r="S6" s="383"/>
      <c r="T6" s="383"/>
      <c r="U6" s="383"/>
      <c r="V6" s="383"/>
      <c r="W6" s="383"/>
      <c r="X6" s="383"/>
      <c r="Y6" s="383"/>
      <c r="Z6" s="383"/>
      <c r="AA6" s="383"/>
      <c r="AB6" s="383"/>
      <c r="AC6" s="383"/>
      <c r="AD6" s="383"/>
      <c r="AE6" s="384"/>
      <c r="AF6" s="383"/>
      <c r="AG6" s="379"/>
      <c r="AH6" s="379"/>
    </row>
    <row r="7" spans="1:34" s="67" customFormat="1" ht="15">
      <c r="A7" s="385"/>
      <c r="B7" s="386" t="s">
        <v>679</v>
      </c>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7"/>
      <c r="AG7" s="136"/>
      <c r="AH7" s="136"/>
    </row>
    <row r="8" spans="1:34" ht="12.75">
      <c r="A8" s="382"/>
      <c r="B8" s="388" t="s">
        <v>673</v>
      </c>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3"/>
      <c r="AG8" s="379"/>
      <c r="AH8" s="379"/>
    </row>
    <row r="9" spans="1:34" ht="12.75">
      <c r="A9" s="381"/>
      <c r="B9" s="382" t="s">
        <v>282</v>
      </c>
      <c r="C9" s="383"/>
      <c r="D9" s="383"/>
      <c r="E9" s="383"/>
      <c r="F9" s="383"/>
      <c r="G9" s="384"/>
      <c r="H9" s="383"/>
      <c r="I9" s="384"/>
      <c r="J9" s="384"/>
      <c r="K9" s="384"/>
      <c r="L9" s="384"/>
      <c r="M9" s="384"/>
      <c r="N9" s="384"/>
      <c r="O9" s="383"/>
      <c r="P9" s="383"/>
      <c r="Q9" s="383"/>
      <c r="R9" s="383"/>
      <c r="S9" s="383"/>
      <c r="T9" s="383"/>
      <c r="U9" s="383"/>
      <c r="V9" s="383"/>
      <c r="W9" s="383"/>
      <c r="X9" s="383"/>
      <c r="Y9" s="383"/>
      <c r="Z9" s="383"/>
      <c r="AA9" s="383"/>
      <c r="AB9" s="383"/>
      <c r="AC9" s="383"/>
      <c r="AD9" s="383"/>
      <c r="AE9" s="384"/>
      <c r="AF9" s="383"/>
      <c r="AG9" s="379"/>
      <c r="AH9" s="379"/>
    </row>
    <row r="10" spans="1:34" ht="12.75">
      <c r="A10" s="381"/>
      <c r="B10" s="382" t="s">
        <v>283</v>
      </c>
      <c r="C10" s="383"/>
      <c r="D10" s="383"/>
      <c r="E10" s="383"/>
      <c r="F10" s="383"/>
      <c r="G10" s="384"/>
      <c r="H10" s="383"/>
      <c r="I10" s="384"/>
      <c r="J10" s="384"/>
      <c r="K10" s="384"/>
      <c r="L10" s="384"/>
      <c r="M10" s="384"/>
      <c r="N10" s="384"/>
      <c r="O10" s="383"/>
      <c r="P10" s="383"/>
      <c r="Q10" s="383"/>
      <c r="R10" s="383"/>
      <c r="S10" s="383"/>
      <c r="T10" s="383"/>
      <c r="U10" s="383"/>
      <c r="V10" s="383"/>
      <c r="W10" s="383"/>
      <c r="X10" s="383"/>
      <c r="Y10" s="383"/>
      <c r="Z10" s="383"/>
      <c r="AA10" s="383"/>
      <c r="AB10" s="383"/>
      <c r="AC10" s="383"/>
      <c r="AD10" s="383"/>
      <c r="AE10" s="384"/>
      <c r="AF10" s="383"/>
      <c r="AG10" s="379"/>
      <c r="AH10" s="379"/>
    </row>
    <row r="11" spans="1:34" ht="12.75">
      <c r="A11" s="381"/>
      <c r="B11" s="283"/>
      <c r="C11" s="383"/>
      <c r="D11" s="383"/>
      <c r="E11" s="383"/>
      <c r="F11" s="383"/>
      <c r="G11" s="384"/>
      <c r="H11" s="383"/>
      <c r="I11" s="384"/>
      <c r="J11" s="384"/>
      <c r="K11" s="384"/>
      <c r="L11" s="384"/>
      <c r="M11" s="384"/>
      <c r="N11" s="384"/>
      <c r="O11" s="383"/>
      <c r="P11" s="383"/>
      <c r="Q11" s="383"/>
      <c r="R11" s="383"/>
      <c r="S11" s="383"/>
      <c r="T11" s="383"/>
      <c r="U11" s="383"/>
      <c r="V11" s="383"/>
      <c r="W11" s="383"/>
      <c r="X11" s="383"/>
      <c r="Y11" s="383"/>
      <c r="Z11" s="383"/>
      <c r="AA11" s="383"/>
      <c r="AB11" s="383"/>
      <c r="AC11" s="383"/>
      <c r="AD11" s="383"/>
      <c r="AE11" s="384"/>
      <c r="AF11" s="383"/>
      <c r="AG11" s="379"/>
      <c r="AH11" s="379"/>
    </row>
    <row r="12" spans="1:34" s="67" customFormat="1" ht="15" customHeight="1">
      <c r="A12" s="385"/>
      <c r="B12" s="882" t="s">
        <v>961</v>
      </c>
      <c r="C12" s="882"/>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136"/>
    </row>
    <row r="13" spans="1:34" s="67" customFormat="1" ht="15">
      <c r="A13" s="385"/>
      <c r="B13" s="882"/>
      <c r="C13" s="882"/>
      <c r="D13" s="882"/>
      <c r="E13" s="882"/>
      <c r="F13" s="882"/>
      <c r="G13" s="882"/>
      <c r="H13" s="882"/>
      <c r="I13" s="882"/>
      <c r="J13" s="882"/>
      <c r="K13" s="882"/>
      <c r="L13" s="882"/>
      <c r="M13" s="882"/>
      <c r="N13" s="882"/>
      <c r="O13" s="882"/>
      <c r="P13" s="882"/>
      <c r="Q13" s="882"/>
      <c r="R13" s="882"/>
      <c r="S13" s="882"/>
      <c r="T13" s="882"/>
      <c r="U13" s="882"/>
      <c r="V13" s="882"/>
      <c r="W13" s="882"/>
      <c r="X13" s="882"/>
      <c r="Y13" s="882"/>
      <c r="Z13" s="882"/>
      <c r="AA13" s="882"/>
      <c r="AB13" s="882"/>
      <c r="AC13" s="882"/>
      <c r="AD13" s="882"/>
      <c r="AE13" s="882"/>
      <c r="AF13" s="882"/>
      <c r="AG13" s="882"/>
      <c r="AH13" s="136"/>
    </row>
    <row r="14" spans="1:34" s="67" customFormat="1" ht="15">
      <c r="A14" s="385"/>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85"/>
      <c r="AE14" s="385"/>
      <c r="AF14" s="391"/>
      <c r="AG14" s="136"/>
      <c r="AH14" s="136"/>
    </row>
    <row r="15" spans="1:34" ht="12.7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7"/>
      <c r="AG15" s="78"/>
      <c r="AH15" s="78"/>
    </row>
    <row r="16" spans="1:34" ht="15">
      <c r="A16" s="381"/>
      <c r="B16" s="392"/>
      <c r="C16" s="392"/>
      <c r="D16" s="392"/>
      <c r="E16" s="392"/>
      <c r="F16" s="136" t="s">
        <v>184</v>
      </c>
      <c r="G16" s="392"/>
      <c r="H16" s="381"/>
      <c r="I16" s="381"/>
      <c r="J16" s="381"/>
      <c r="K16" s="381"/>
      <c r="L16" s="381"/>
      <c r="M16" s="381"/>
      <c r="N16" s="381"/>
      <c r="O16" s="381"/>
      <c r="P16" s="381"/>
      <c r="Q16" s="381"/>
      <c r="R16" s="381"/>
      <c r="S16" s="381"/>
      <c r="T16" s="381"/>
      <c r="U16" s="381"/>
      <c r="V16" s="136" t="s">
        <v>185</v>
      </c>
      <c r="W16" s="392"/>
      <c r="X16" s="381"/>
      <c r="Y16" s="381"/>
      <c r="Z16" s="381"/>
      <c r="AA16" s="381"/>
      <c r="AB16" s="381"/>
      <c r="AC16" s="381"/>
      <c r="AD16" s="381"/>
      <c r="AE16" s="389"/>
      <c r="AF16" s="381"/>
      <c r="AG16" s="379"/>
      <c r="AH16" s="379"/>
    </row>
    <row r="17" spans="1:34" ht="12.75">
      <c r="A17" s="381"/>
      <c r="B17" s="392"/>
      <c r="C17" s="392"/>
      <c r="D17" s="392"/>
      <c r="E17" s="883" t="str">
        <f>CONCATENATE(Questionnaire!G14," ",Questionnaire!G13)</f>
        <v> </v>
      </c>
      <c r="F17" s="884"/>
      <c r="G17" s="884"/>
      <c r="H17" s="884"/>
      <c r="I17" s="884"/>
      <c r="J17" s="884"/>
      <c r="K17" s="884"/>
      <c r="L17" s="884"/>
      <c r="M17" s="884"/>
      <c r="N17" s="885"/>
      <c r="O17" s="381"/>
      <c r="P17" s="381"/>
      <c r="Q17" s="381"/>
      <c r="R17" s="381"/>
      <c r="S17" s="381"/>
      <c r="T17" s="381"/>
      <c r="U17" s="883" t="str">
        <f>CONCATENATE(Questionnaire!W14," ",Questionnaire!W13)</f>
        <v> </v>
      </c>
      <c r="V17" s="884"/>
      <c r="W17" s="884"/>
      <c r="X17" s="884"/>
      <c r="Y17" s="884"/>
      <c r="Z17" s="884"/>
      <c r="AA17" s="884"/>
      <c r="AB17" s="884"/>
      <c r="AC17" s="884"/>
      <c r="AD17" s="885"/>
      <c r="AE17" s="389"/>
      <c r="AF17" s="381"/>
      <c r="AG17" s="379"/>
      <c r="AH17" s="379"/>
    </row>
    <row r="18" spans="1:34" ht="12.75">
      <c r="A18" s="393"/>
      <c r="B18" s="393"/>
      <c r="C18" s="381"/>
      <c r="D18" s="381"/>
      <c r="E18" s="381"/>
      <c r="F18" s="381"/>
      <c r="G18" s="389"/>
      <c r="H18" s="394"/>
      <c r="I18" s="389"/>
      <c r="J18" s="389"/>
      <c r="K18" s="389"/>
      <c r="L18" s="389"/>
      <c r="M18" s="389"/>
      <c r="N18" s="389"/>
      <c r="O18" s="381"/>
      <c r="P18" s="381"/>
      <c r="Q18" s="381"/>
      <c r="R18" s="381"/>
      <c r="S18" s="381"/>
      <c r="T18" s="394"/>
      <c r="U18" s="381"/>
      <c r="V18" s="381"/>
      <c r="W18" s="381"/>
      <c r="X18" s="381"/>
      <c r="Y18" s="381"/>
      <c r="Z18" s="381"/>
      <c r="AA18" s="381"/>
      <c r="AB18" s="381"/>
      <c r="AC18" s="381"/>
      <c r="AD18" s="381"/>
      <c r="AE18" s="389"/>
      <c r="AF18" s="381"/>
      <c r="AG18" s="379"/>
      <c r="AH18" s="379"/>
    </row>
    <row r="19" spans="1:34" ht="12.75">
      <c r="A19" s="393"/>
      <c r="B19" s="393"/>
      <c r="C19" s="382" t="s">
        <v>284</v>
      </c>
      <c r="D19" s="383"/>
      <c r="E19" s="383"/>
      <c r="F19" s="383"/>
      <c r="G19" s="383"/>
      <c r="H19" s="384"/>
      <c r="I19" s="395"/>
      <c r="J19" s="384"/>
      <c r="K19" s="384"/>
      <c r="L19" s="384"/>
      <c r="M19" s="384"/>
      <c r="N19" s="384"/>
      <c r="O19" s="384"/>
      <c r="P19" s="381"/>
      <c r="Q19" s="381"/>
      <c r="R19" s="381"/>
      <c r="S19" s="382" t="s">
        <v>284</v>
      </c>
      <c r="T19" s="383"/>
      <c r="U19" s="383"/>
      <c r="V19" s="383"/>
      <c r="W19" s="383"/>
      <c r="X19" s="384"/>
      <c r="Y19" s="395"/>
      <c r="Z19" s="384"/>
      <c r="AA19" s="384"/>
      <c r="AB19" s="384"/>
      <c r="AC19" s="384"/>
      <c r="AD19" s="384"/>
      <c r="AE19" s="384"/>
      <c r="AF19" s="381"/>
      <c r="AG19" s="379"/>
      <c r="AH19" s="379"/>
    </row>
    <row r="20" spans="1:34" ht="12.75">
      <c r="A20" s="393"/>
      <c r="B20" s="393"/>
      <c r="C20" s="888"/>
      <c r="D20" s="889"/>
      <c r="E20" s="889"/>
      <c r="F20" s="889"/>
      <c r="G20" s="889"/>
      <c r="H20" s="889"/>
      <c r="I20" s="889"/>
      <c r="J20" s="889"/>
      <c r="K20" s="889"/>
      <c r="L20" s="889"/>
      <c r="M20" s="889"/>
      <c r="N20" s="889"/>
      <c r="O20" s="890"/>
      <c r="P20" s="381"/>
      <c r="Q20" s="381"/>
      <c r="R20" s="381"/>
      <c r="S20" s="888"/>
      <c r="T20" s="889"/>
      <c r="U20" s="889"/>
      <c r="V20" s="889"/>
      <c r="W20" s="889"/>
      <c r="X20" s="889"/>
      <c r="Y20" s="889"/>
      <c r="Z20" s="889"/>
      <c r="AA20" s="889"/>
      <c r="AB20" s="889"/>
      <c r="AC20" s="889"/>
      <c r="AD20" s="889"/>
      <c r="AE20" s="890"/>
      <c r="AF20" s="381"/>
      <c r="AG20" s="379"/>
      <c r="AH20" s="379"/>
    </row>
    <row r="21" spans="1:34" ht="12.75">
      <c r="A21" s="393"/>
      <c r="B21" s="393"/>
      <c r="C21" s="891"/>
      <c r="D21" s="892"/>
      <c r="E21" s="892"/>
      <c r="F21" s="892"/>
      <c r="G21" s="892"/>
      <c r="H21" s="892"/>
      <c r="I21" s="892"/>
      <c r="J21" s="892"/>
      <c r="K21" s="892"/>
      <c r="L21" s="892"/>
      <c r="M21" s="892"/>
      <c r="N21" s="892"/>
      <c r="O21" s="893"/>
      <c r="P21" s="381"/>
      <c r="Q21" s="381"/>
      <c r="R21" s="381"/>
      <c r="S21" s="891"/>
      <c r="T21" s="892"/>
      <c r="U21" s="892"/>
      <c r="V21" s="892"/>
      <c r="W21" s="892"/>
      <c r="X21" s="892"/>
      <c r="Y21" s="892"/>
      <c r="Z21" s="892"/>
      <c r="AA21" s="892"/>
      <c r="AB21" s="892"/>
      <c r="AC21" s="892"/>
      <c r="AD21" s="892"/>
      <c r="AE21" s="893"/>
      <c r="AF21" s="381"/>
      <c r="AG21" s="379"/>
      <c r="AH21" s="379"/>
    </row>
    <row r="22" spans="1:34" ht="12.75">
      <c r="A22" s="393"/>
      <c r="B22" s="393"/>
      <c r="C22" s="894"/>
      <c r="D22" s="895"/>
      <c r="E22" s="895"/>
      <c r="F22" s="895"/>
      <c r="G22" s="895"/>
      <c r="H22" s="895"/>
      <c r="I22" s="895"/>
      <c r="J22" s="895"/>
      <c r="K22" s="895"/>
      <c r="L22" s="895"/>
      <c r="M22" s="895"/>
      <c r="N22" s="895"/>
      <c r="O22" s="896"/>
      <c r="P22" s="381"/>
      <c r="Q22" s="381"/>
      <c r="R22" s="381"/>
      <c r="S22" s="894"/>
      <c r="T22" s="895"/>
      <c r="U22" s="895"/>
      <c r="V22" s="895"/>
      <c r="W22" s="895"/>
      <c r="X22" s="895"/>
      <c r="Y22" s="895"/>
      <c r="Z22" s="895"/>
      <c r="AA22" s="895"/>
      <c r="AB22" s="895"/>
      <c r="AC22" s="895"/>
      <c r="AD22" s="895"/>
      <c r="AE22" s="896"/>
      <c r="AF22" s="381"/>
      <c r="AG22" s="379"/>
      <c r="AH22" s="379"/>
    </row>
    <row r="23" spans="1:34" ht="12.75">
      <c r="A23" s="393"/>
      <c r="B23" s="393"/>
      <c r="C23" s="381"/>
      <c r="D23" s="381"/>
      <c r="E23" s="381"/>
      <c r="F23" s="381"/>
      <c r="G23" s="389"/>
      <c r="H23" s="394"/>
      <c r="I23" s="389"/>
      <c r="J23" s="389"/>
      <c r="K23" s="389"/>
      <c r="L23" s="389"/>
      <c r="M23" s="389"/>
      <c r="N23" s="389"/>
      <c r="O23" s="381"/>
      <c r="P23" s="381"/>
      <c r="Q23" s="381"/>
      <c r="R23" s="381"/>
      <c r="S23" s="381"/>
      <c r="T23" s="394"/>
      <c r="U23" s="381"/>
      <c r="V23" s="381"/>
      <c r="W23" s="381"/>
      <c r="X23" s="381"/>
      <c r="Y23" s="381"/>
      <c r="Z23" s="381"/>
      <c r="AA23" s="381"/>
      <c r="AB23" s="381"/>
      <c r="AC23" s="381"/>
      <c r="AD23" s="381"/>
      <c r="AE23" s="389"/>
      <c r="AF23" s="381"/>
      <c r="AG23" s="379"/>
      <c r="AH23" s="379"/>
    </row>
    <row r="24" spans="1:34" ht="12.75">
      <c r="A24" s="886" t="s">
        <v>285</v>
      </c>
      <c r="B24" s="887"/>
      <c r="C24" s="887"/>
      <c r="D24" s="887"/>
      <c r="E24" s="887"/>
      <c r="F24" s="887"/>
      <c r="G24" s="887"/>
      <c r="H24" s="887"/>
      <c r="I24" s="887"/>
      <c r="J24" s="887"/>
      <c r="K24" s="887"/>
      <c r="L24" s="870">
        <v>2014</v>
      </c>
      <c r="M24" s="871"/>
      <c r="N24" s="872"/>
      <c r="O24" s="873"/>
      <c r="P24" s="383"/>
      <c r="Q24" s="886" t="s">
        <v>285</v>
      </c>
      <c r="R24" s="887"/>
      <c r="S24" s="887"/>
      <c r="T24" s="887"/>
      <c r="U24" s="887"/>
      <c r="V24" s="887"/>
      <c r="W24" s="887"/>
      <c r="X24" s="887"/>
      <c r="Y24" s="887"/>
      <c r="Z24" s="887"/>
      <c r="AA24" s="887"/>
      <c r="AB24" s="870">
        <v>2014</v>
      </c>
      <c r="AC24" s="871"/>
      <c r="AD24" s="872"/>
      <c r="AE24" s="873"/>
      <c r="AF24" s="383"/>
      <c r="AG24" s="379"/>
      <c r="AH24" s="379"/>
    </row>
    <row r="25" spans="1:34" ht="12.75">
      <c r="A25" s="396" t="s">
        <v>133</v>
      </c>
      <c r="B25" s="397"/>
      <c r="C25" s="397"/>
      <c r="D25" s="383"/>
      <c r="E25" s="384"/>
      <c r="F25" s="395"/>
      <c r="G25" s="384"/>
      <c r="H25" s="395"/>
      <c r="I25" s="384"/>
      <c r="J25" s="384"/>
      <c r="K25" s="384"/>
      <c r="L25" s="870">
        <v>2015</v>
      </c>
      <c r="M25" s="871"/>
      <c r="N25" s="872"/>
      <c r="O25" s="873"/>
      <c r="P25" s="383"/>
      <c r="Q25" s="396" t="s">
        <v>133</v>
      </c>
      <c r="R25" s="397"/>
      <c r="S25" s="397"/>
      <c r="T25" s="383"/>
      <c r="U25" s="384"/>
      <c r="V25" s="395"/>
      <c r="W25" s="384"/>
      <c r="X25" s="395"/>
      <c r="Y25" s="384"/>
      <c r="Z25" s="384"/>
      <c r="AA25" s="384"/>
      <c r="AB25" s="870">
        <v>2015</v>
      </c>
      <c r="AC25" s="871"/>
      <c r="AD25" s="872"/>
      <c r="AE25" s="873"/>
      <c r="AF25" s="383"/>
      <c r="AG25" s="379"/>
      <c r="AH25" s="379"/>
    </row>
    <row r="26" spans="1:34" ht="12.75">
      <c r="A26" s="382"/>
      <c r="B26" s="397"/>
      <c r="C26" s="397"/>
      <c r="D26" s="383"/>
      <c r="E26" s="384"/>
      <c r="F26" s="395"/>
      <c r="G26" s="384"/>
      <c r="H26" s="395"/>
      <c r="I26" s="384"/>
      <c r="J26" s="384"/>
      <c r="K26" s="384"/>
      <c r="L26" s="874">
        <v>2016</v>
      </c>
      <c r="M26" s="875"/>
      <c r="N26" s="876">
        <f>Questionnaire!L292</f>
        <v>0</v>
      </c>
      <c r="O26" s="877"/>
      <c r="P26" s="383"/>
      <c r="Q26" s="382"/>
      <c r="R26" s="397"/>
      <c r="S26" s="397"/>
      <c r="T26" s="383"/>
      <c r="U26" s="384"/>
      <c r="V26" s="395"/>
      <c r="W26" s="384"/>
      <c r="X26" s="395"/>
      <c r="Y26" s="384"/>
      <c r="Z26" s="384"/>
      <c r="AA26" s="384"/>
      <c r="AB26" s="874">
        <v>2016</v>
      </c>
      <c r="AC26" s="875"/>
      <c r="AD26" s="876">
        <f>Questionnaire!AB292</f>
        <v>0</v>
      </c>
      <c r="AE26" s="877"/>
      <c r="AF26" s="383"/>
      <c r="AG26" s="379"/>
      <c r="AH26" s="379"/>
    </row>
    <row r="27" spans="1:34" ht="12.75">
      <c r="A27" s="382"/>
      <c r="B27" s="382"/>
      <c r="C27" s="383"/>
      <c r="D27" s="383"/>
      <c r="E27" s="383"/>
      <c r="F27" s="383"/>
      <c r="G27" s="384"/>
      <c r="H27" s="395"/>
      <c r="I27" s="384"/>
      <c r="J27" s="384"/>
      <c r="K27" s="384"/>
      <c r="L27" s="384"/>
      <c r="M27" s="384"/>
      <c r="N27" s="878">
        <f>(N24*0.166)+(N25*0.333)+N26</f>
        <v>0</v>
      </c>
      <c r="O27" s="879"/>
      <c r="P27" s="383"/>
      <c r="Q27" s="383"/>
      <c r="R27" s="383"/>
      <c r="S27" s="383"/>
      <c r="T27" s="395"/>
      <c r="U27" s="383"/>
      <c r="V27" s="383"/>
      <c r="W27" s="383"/>
      <c r="X27" s="383"/>
      <c r="Y27" s="383"/>
      <c r="Z27" s="383"/>
      <c r="AA27" s="383"/>
      <c r="AB27" s="384"/>
      <c r="AC27" s="384"/>
      <c r="AD27" s="878">
        <f>(AD24*0.166)+(AD25*0.333)+AD26</f>
        <v>0</v>
      </c>
      <c r="AE27" s="879"/>
      <c r="AF27" s="383"/>
      <c r="AG27" s="379"/>
      <c r="AH27" s="379"/>
    </row>
    <row r="28" spans="1:34" ht="12.75">
      <c r="A28" s="382"/>
      <c r="B28" s="283"/>
      <c r="C28" s="383"/>
      <c r="D28" s="384"/>
      <c r="E28" s="395"/>
      <c r="F28" s="383"/>
      <c r="G28" s="384"/>
      <c r="H28" s="395"/>
      <c r="I28" s="384"/>
      <c r="J28" s="384"/>
      <c r="K28" s="384"/>
      <c r="L28" s="384"/>
      <c r="M28" s="384"/>
      <c r="N28" s="398"/>
      <c r="O28" s="398"/>
      <c r="P28" s="383"/>
      <c r="Q28" s="383"/>
      <c r="R28" s="383"/>
      <c r="S28" s="383"/>
      <c r="T28" s="395"/>
      <c r="U28" s="383"/>
      <c r="V28" s="383"/>
      <c r="W28" s="383"/>
      <c r="X28" s="383"/>
      <c r="Y28" s="383"/>
      <c r="Z28" s="383"/>
      <c r="AA28" s="383"/>
      <c r="AB28" s="384"/>
      <c r="AC28" s="384"/>
      <c r="AD28" s="398"/>
      <c r="AE28" s="398"/>
      <c r="AF28" s="383"/>
      <c r="AG28" s="379"/>
      <c r="AH28" s="379"/>
    </row>
    <row r="29" spans="1:34" ht="12.75">
      <c r="A29" s="393"/>
      <c r="B29" s="392"/>
      <c r="C29" s="399"/>
      <c r="D29" s="392"/>
      <c r="E29" s="399"/>
      <c r="F29" s="399"/>
      <c r="G29" s="381"/>
      <c r="H29" s="381"/>
      <c r="I29" s="381"/>
      <c r="J29" s="670" t="s">
        <v>1069</v>
      </c>
      <c r="K29" s="905">
        <f>Questionnaire!L288</f>
        <v>0</v>
      </c>
      <c r="L29" s="906"/>
      <c r="M29" s="906"/>
      <c r="N29" s="906"/>
      <c r="O29" s="907"/>
      <c r="P29" s="381"/>
      <c r="Q29" s="381"/>
      <c r="R29" s="392"/>
      <c r="S29" s="399"/>
      <c r="T29" s="392"/>
      <c r="U29" s="399"/>
      <c r="V29" s="399"/>
      <c r="W29" s="381"/>
      <c r="X29" s="381"/>
      <c r="Y29" s="381"/>
      <c r="Z29" s="670" t="s">
        <v>1069</v>
      </c>
      <c r="AA29" s="905">
        <f>Questionnaire!AB288</f>
        <v>0</v>
      </c>
      <c r="AB29" s="906"/>
      <c r="AC29" s="906"/>
      <c r="AD29" s="906"/>
      <c r="AE29" s="907"/>
      <c r="AF29" s="381"/>
      <c r="AG29" s="379"/>
      <c r="AH29" s="379"/>
    </row>
    <row r="30" spans="1:34" ht="12.75">
      <c r="A30" s="393"/>
      <c r="B30" s="392"/>
      <c r="C30" s="392"/>
      <c r="D30" s="399"/>
      <c r="E30" s="399"/>
      <c r="F30" s="392"/>
      <c r="G30" s="392"/>
      <c r="H30" s="381"/>
      <c r="I30" s="381"/>
      <c r="J30" s="399" t="s">
        <v>286</v>
      </c>
      <c r="K30" s="908">
        <f>Questionnaire!L289</f>
        <v>0</v>
      </c>
      <c r="L30" s="909"/>
      <c r="M30" s="909"/>
      <c r="N30" s="909"/>
      <c r="O30" s="910"/>
      <c r="P30" s="381"/>
      <c r="Q30" s="381"/>
      <c r="R30" s="392"/>
      <c r="S30" s="392"/>
      <c r="T30" s="399"/>
      <c r="U30" s="399"/>
      <c r="V30" s="392"/>
      <c r="W30" s="392"/>
      <c r="X30" s="381"/>
      <c r="Y30" s="381"/>
      <c r="Z30" s="399" t="s">
        <v>286</v>
      </c>
      <c r="AA30" s="908">
        <f>Questionnaire!AB289</f>
        <v>0</v>
      </c>
      <c r="AB30" s="909"/>
      <c r="AC30" s="909"/>
      <c r="AD30" s="909"/>
      <c r="AE30" s="910"/>
      <c r="AF30" s="381"/>
      <c r="AG30" s="379"/>
      <c r="AH30" s="379"/>
    </row>
    <row r="31" spans="1:34" ht="12.75">
      <c r="A31" s="393"/>
      <c r="B31" s="392"/>
      <c r="C31" s="392"/>
      <c r="D31" s="399"/>
      <c r="E31" s="399"/>
      <c r="F31" s="392"/>
      <c r="G31" s="392"/>
      <c r="H31" s="381"/>
      <c r="I31" s="381"/>
      <c r="J31" s="399" t="s">
        <v>287</v>
      </c>
      <c r="K31" s="905">
        <f>Questionnaire!L290</f>
        <v>0</v>
      </c>
      <c r="L31" s="906"/>
      <c r="M31" s="906"/>
      <c r="N31" s="906"/>
      <c r="O31" s="907"/>
      <c r="P31" s="381"/>
      <c r="Q31" s="381"/>
      <c r="R31" s="392"/>
      <c r="S31" s="392"/>
      <c r="T31" s="399"/>
      <c r="U31" s="399"/>
      <c r="V31" s="392"/>
      <c r="W31" s="392"/>
      <c r="X31" s="381"/>
      <c r="Y31" s="381"/>
      <c r="Z31" s="399" t="s">
        <v>287</v>
      </c>
      <c r="AA31" s="905">
        <f>Questionnaire!AB290</f>
        <v>0</v>
      </c>
      <c r="AB31" s="906"/>
      <c r="AC31" s="906"/>
      <c r="AD31" s="906"/>
      <c r="AE31" s="907"/>
      <c r="AF31" s="381"/>
      <c r="AG31" s="379"/>
      <c r="AH31" s="379"/>
    </row>
    <row r="32" spans="1:34" ht="12.75">
      <c r="A32" s="393"/>
      <c r="B32" s="392"/>
      <c r="C32" s="392"/>
      <c r="D32" s="399"/>
      <c r="E32" s="399"/>
      <c r="F32" s="392"/>
      <c r="G32" s="392"/>
      <c r="H32" s="381"/>
      <c r="I32" s="381"/>
      <c r="J32" s="399" t="s">
        <v>288</v>
      </c>
      <c r="K32" s="908">
        <f>Questionnaire!L291</f>
        <v>0</v>
      </c>
      <c r="L32" s="909"/>
      <c r="M32" s="909"/>
      <c r="N32" s="909"/>
      <c r="O32" s="910"/>
      <c r="P32" s="381"/>
      <c r="Q32" s="381"/>
      <c r="R32" s="392"/>
      <c r="S32" s="392"/>
      <c r="T32" s="399"/>
      <c r="U32" s="399"/>
      <c r="V32" s="392"/>
      <c r="W32" s="392"/>
      <c r="X32" s="381"/>
      <c r="Y32" s="381"/>
      <c r="Z32" s="399" t="s">
        <v>288</v>
      </c>
      <c r="AA32" s="908">
        <f>Questionnaire!AB291</f>
        <v>0</v>
      </c>
      <c r="AB32" s="909"/>
      <c r="AC32" s="909"/>
      <c r="AD32" s="909"/>
      <c r="AE32" s="910"/>
      <c r="AF32" s="381"/>
      <c r="AG32" s="379"/>
      <c r="AH32" s="379"/>
    </row>
    <row r="33" spans="1:34" ht="12.75">
      <c r="A33" s="393"/>
      <c r="B33" s="392"/>
      <c r="C33" s="392"/>
      <c r="D33" s="399"/>
      <c r="E33" s="399"/>
      <c r="F33" s="392"/>
      <c r="G33" s="392"/>
      <c r="H33" s="381"/>
      <c r="I33" s="381"/>
      <c r="J33" s="399" t="s">
        <v>289</v>
      </c>
      <c r="K33" s="908">
        <f>Questionnaire!L293</f>
        <v>0</v>
      </c>
      <c r="L33" s="909"/>
      <c r="M33" s="909"/>
      <c r="N33" s="909"/>
      <c r="O33" s="910"/>
      <c r="P33" s="381"/>
      <c r="Q33" s="381"/>
      <c r="R33" s="392"/>
      <c r="S33" s="392"/>
      <c r="T33" s="399"/>
      <c r="U33" s="399"/>
      <c r="V33" s="392"/>
      <c r="W33" s="392"/>
      <c r="X33" s="381"/>
      <c r="Y33" s="381"/>
      <c r="Z33" s="399" t="s">
        <v>290</v>
      </c>
      <c r="AA33" s="908">
        <f>Questionnaire!AB293</f>
        <v>0</v>
      </c>
      <c r="AB33" s="909"/>
      <c r="AC33" s="909"/>
      <c r="AD33" s="909"/>
      <c r="AE33" s="910"/>
      <c r="AF33" s="381"/>
      <c r="AG33" s="379"/>
      <c r="AH33" s="379"/>
    </row>
    <row r="34" spans="1:34" ht="12.75">
      <c r="A34" s="393"/>
      <c r="B34" s="392"/>
      <c r="C34" s="392"/>
      <c r="D34" s="399"/>
      <c r="E34" s="399"/>
      <c r="F34" s="392"/>
      <c r="G34" s="392"/>
      <c r="H34" s="381"/>
      <c r="I34" s="381"/>
      <c r="J34" s="399" t="s">
        <v>291</v>
      </c>
      <c r="K34" s="908">
        <f>Questionnaire!L294</f>
        <v>0</v>
      </c>
      <c r="L34" s="909"/>
      <c r="M34" s="909"/>
      <c r="N34" s="909"/>
      <c r="O34" s="910"/>
      <c r="P34" s="381"/>
      <c r="Q34" s="381"/>
      <c r="R34" s="392"/>
      <c r="S34" s="392"/>
      <c r="T34" s="399"/>
      <c r="U34" s="399"/>
      <c r="V34" s="392"/>
      <c r="W34" s="392"/>
      <c r="X34" s="381"/>
      <c r="Y34" s="381"/>
      <c r="Z34" s="399" t="s">
        <v>291</v>
      </c>
      <c r="AA34" s="908">
        <f>Questionnaire!AB294</f>
        <v>0</v>
      </c>
      <c r="AB34" s="909"/>
      <c r="AC34" s="909"/>
      <c r="AD34" s="909"/>
      <c r="AE34" s="910"/>
      <c r="AF34" s="381"/>
      <c r="AG34" s="379"/>
      <c r="AH34" s="379"/>
    </row>
    <row r="35" spans="1:34" ht="12.75">
      <c r="A35" s="393"/>
      <c r="B35" s="392"/>
      <c r="C35" s="392"/>
      <c r="D35" s="399"/>
      <c r="E35" s="399"/>
      <c r="F35" s="392"/>
      <c r="G35" s="392"/>
      <c r="H35" s="381"/>
      <c r="I35" s="381"/>
      <c r="J35" s="399" t="s">
        <v>292</v>
      </c>
      <c r="K35" s="905">
        <f>Questionnaire!K23</f>
        <v>0</v>
      </c>
      <c r="L35" s="906"/>
      <c r="M35" s="906"/>
      <c r="N35" s="906"/>
      <c r="O35" s="907"/>
      <c r="P35" s="381"/>
      <c r="Q35" s="381"/>
      <c r="R35" s="392"/>
      <c r="S35" s="392"/>
      <c r="T35" s="399"/>
      <c r="U35" s="399"/>
      <c r="V35" s="392"/>
      <c r="W35" s="392"/>
      <c r="X35" s="381"/>
      <c r="Y35" s="381"/>
      <c r="Z35" s="399" t="s">
        <v>292</v>
      </c>
      <c r="AA35" s="905">
        <f>Questionnaire!AA23</f>
        <v>0</v>
      </c>
      <c r="AB35" s="906"/>
      <c r="AC35" s="906"/>
      <c r="AD35" s="906"/>
      <c r="AE35" s="907"/>
      <c r="AF35" s="381"/>
      <c r="AG35" s="379"/>
      <c r="AH35" s="379"/>
    </row>
    <row r="36" spans="1:34" ht="12.75">
      <c r="A36" s="382"/>
      <c r="B36" s="382"/>
      <c r="C36" s="383"/>
      <c r="D36" s="383"/>
      <c r="E36" s="383"/>
      <c r="F36" s="383"/>
      <c r="G36" s="384"/>
      <c r="H36" s="395"/>
      <c r="I36" s="384"/>
      <c r="J36" s="384"/>
      <c r="K36" s="384"/>
      <c r="L36" s="384"/>
      <c r="M36" s="384"/>
      <c r="N36" s="384"/>
      <c r="O36" s="383"/>
      <c r="P36" s="383"/>
      <c r="Q36" s="383"/>
      <c r="R36" s="383"/>
      <c r="S36" s="383"/>
      <c r="T36" s="395"/>
      <c r="U36" s="383"/>
      <c r="V36" s="383"/>
      <c r="W36" s="383"/>
      <c r="X36" s="383"/>
      <c r="Y36" s="383"/>
      <c r="Z36" s="383"/>
      <c r="AA36" s="383"/>
      <c r="AB36" s="383"/>
      <c r="AC36" s="383"/>
      <c r="AD36" s="383"/>
      <c r="AE36" s="384"/>
      <c r="AF36" s="383"/>
      <c r="AG36" s="379"/>
      <c r="AH36" s="379"/>
    </row>
    <row r="37" spans="1:34" ht="12.75">
      <c r="A37" s="899" t="s">
        <v>1070</v>
      </c>
      <c r="B37" s="900"/>
      <c r="C37" s="900"/>
      <c r="D37" s="900"/>
      <c r="E37" s="900"/>
      <c r="F37" s="900"/>
      <c r="G37" s="900"/>
      <c r="H37" s="900"/>
      <c r="I37" s="900"/>
      <c r="J37" s="900"/>
      <c r="K37" s="900"/>
      <c r="L37" s="900"/>
      <c r="M37" s="900"/>
      <c r="N37" s="900"/>
      <c r="O37" s="900"/>
      <c r="P37" s="381"/>
      <c r="Q37" s="899" t="s">
        <v>1070</v>
      </c>
      <c r="R37" s="900"/>
      <c r="S37" s="900"/>
      <c r="T37" s="900"/>
      <c r="U37" s="900"/>
      <c r="V37" s="900"/>
      <c r="W37" s="900"/>
      <c r="X37" s="900"/>
      <c r="Y37" s="900"/>
      <c r="Z37" s="900"/>
      <c r="AA37" s="900"/>
      <c r="AB37" s="900"/>
      <c r="AC37" s="900"/>
      <c r="AD37" s="900"/>
      <c r="AE37" s="900"/>
      <c r="AF37" s="381"/>
      <c r="AG37" s="379"/>
      <c r="AH37" s="379"/>
    </row>
    <row r="38" spans="1:34" ht="12.75">
      <c r="A38" s="903" t="s">
        <v>293</v>
      </c>
      <c r="B38" s="904"/>
      <c r="C38" s="904"/>
      <c r="D38" s="904"/>
      <c r="E38" s="904"/>
      <c r="F38" s="904"/>
      <c r="G38" s="384"/>
      <c r="H38" s="395"/>
      <c r="I38" s="384"/>
      <c r="J38" s="384"/>
      <c r="K38" s="384"/>
      <c r="L38" s="384"/>
      <c r="M38" s="384"/>
      <c r="N38" s="384"/>
      <c r="O38" s="383"/>
      <c r="P38" s="383"/>
      <c r="Q38" s="903" t="s">
        <v>293</v>
      </c>
      <c r="R38" s="904"/>
      <c r="S38" s="904"/>
      <c r="T38" s="904"/>
      <c r="U38" s="904"/>
      <c r="V38" s="904"/>
      <c r="W38" s="384"/>
      <c r="X38" s="395"/>
      <c r="Y38" s="384"/>
      <c r="Z38" s="384"/>
      <c r="AA38" s="384"/>
      <c r="AB38" s="384"/>
      <c r="AC38" s="384"/>
      <c r="AD38" s="384"/>
      <c r="AE38" s="383"/>
      <c r="AF38" s="383"/>
      <c r="AG38" s="266" t="s">
        <v>618</v>
      </c>
      <c r="AH38" s="266"/>
    </row>
    <row r="39" spans="1:34" ht="12.75">
      <c r="A39" s="901" t="s">
        <v>616</v>
      </c>
      <c r="B39" s="902"/>
      <c r="C39" s="902"/>
      <c r="D39" s="897" t="s">
        <v>617</v>
      </c>
      <c r="E39" s="898"/>
      <c r="F39" s="898"/>
      <c r="G39" s="400"/>
      <c r="H39" s="400" t="s">
        <v>294</v>
      </c>
      <c r="I39" s="400"/>
      <c r="J39" s="400"/>
      <c r="K39" s="400"/>
      <c r="L39" s="400" t="s">
        <v>295</v>
      </c>
      <c r="M39" s="401"/>
      <c r="N39" s="401"/>
      <c r="O39" s="401"/>
      <c r="P39" s="401"/>
      <c r="Q39" s="901" t="s">
        <v>616</v>
      </c>
      <c r="R39" s="902"/>
      <c r="S39" s="902"/>
      <c r="T39" s="897" t="s">
        <v>617</v>
      </c>
      <c r="U39" s="898"/>
      <c r="V39" s="898"/>
      <c r="W39" s="400"/>
      <c r="X39" s="400" t="s">
        <v>294</v>
      </c>
      <c r="Y39" s="400"/>
      <c r="Z39" s="400"/>
      <c r="AA39" s="400"/>
      <c r="AB39" s="400" t="s">
        <v>295</v>
      </c>
      <c r="AC39" s="401"/>
      <c r="AD39" s="401"/>
      <c r="AE39" s="401"/>
      <c r="AF39" s="383"/>
      <c r="AG39" s="266" t="s">
        <v>235</v>
      </c>
      <c r="AH39" s="266" t="s">
        <v>237</v>
      </c>
    </row>
    <row r="40" spans="1:34" ht="12.75">
      <c r="A40" s="911"/>
      <c r="B40" s="912"/>
      <c r="C40" s="913"/>
      <c r="D40" s="911"/>
      <c r="E40" s="912"/>
      <c r="F40" s="913"/>
      <c r="G40" s="914"/>
      <c r="H40" s="914"/>
      <c r="I40" s="914"/>
      <c r="J40" s="914"/>
      <c r="K40" s="914"/>
      <c r="L40" s="914"/>
      <c r="M40" s="914"/>
      <c r="N40" s="914"/>
      <c r="O40" s="914"/>
      <c r="P40" s="383"/>
      <c r="Q40" s="911"/>
      <c r="R40" s="912"/>
      <c r="S40" s="913"/>
      <c r="T40" s="911"/>
      <c r="U40" s="912"/>
      <c r="V40" s="913"/>
      <c r="W40" s="914"/>
      <c r="X40" s="914"/>
      <c r="Y40" s="914"/>
      <c r="Z40" s="914"/>
      <c r="AA40" s="914"/>
      <c r="AB40" s="914"/>
      <c r="AC40" s="914"/>
      <c r="AD40" s="914"/>
      <c r="AE40" s="914"/>
      <c r="AF40" s="383"/>
      <c r="AG40" s="402">
        <f>D40-A40+1</f>
        <v>1</v>
      </c>
      <c r="AH40" s="403">
        <f>T40-Q40+1</f>
        <v>1</v>
      </c>
    </row>
    <row r="41" spans="1:34" ht="12.75">
      <c r="A41" s="911"/>
      <c r="B41" s="912"/>
      <c r="C41" s="913"/>
      <c r="D41" s="911"/>
      <c r="E41" s="912"/>
      <c r="F41" s="913"/>
      <c r="G41" s="914"/>
      <c r="H41" s="914"/>
      <c r="I41" s="914"/>
      <c r="J41" s="914"/>
      <c r="K41" s="914"/>
      <c r="L41" s="914"/>
      <c r="M41" s="914"/>
      <c r="N41" s="914"/>
      <c r="O41" s="914"/>
      <c r="P41" s="383"/>
      <c r="Q41" s="911"/>
      <c r="R41" s="912"/>
      <c r="S41" s="913"/>
      <c r="T41" s="911"/>
      <c r="U41" s="912"/>
      <c r="V41" s="913"/>
      <c r="W41" s="914"/>
      <c r="X41" s="914"/>
      <c r="Y41" s="914"/>
      <c r="Z41" s="914"/>
      <c r="AA41" s="914"/>
      <c r="AB41" s="914"/>
      <c r="AC41" s="914"/>
      <c r="AD41" s="914"/>
      <c r="AE41" s="914"/>
      <c r="AF41" s="383"/>
      <c r="AG41" s="402">
        <f aca="true" t="shared" si="0" ref="AG41:AG49">D41-A41+1</f>
        <v>1</v>
      </c>
      <c r="AH41" s="403">
        <f aca="true" t="shared" si="1" ref="AH41:AH49">T41-Q41+1</f>
        <v>1</v>
      </c>
    </row>
    <row r="42" spans="1:34" ht="12.75">
      <c r="A42" s="911"/>
      <c r="B42" s="912"/>
      <c r="C42" s="913"/>
      <c r="D42" s="911"/>
      <c r="E42" s="912"/>
      <c r="F42" s="913"/>
      <c r="G42" s="914"/>
      <c r="H42" s="914"/>
      <c r="I42" s="914"/>
      <c r="J42" s="914"/>
      <c r="K42" s="914"/>
      <c r="L42" s="914"/>
      <c r="M42" s="914"/>
      <c r="N42" s="914"/>
      <c r="O42" s="914"/>
      <c r="P42" s="383"/>
      <c r="Q42" s="911"/>
      <c r="R42" s="912"/>
      <c r="S42" s="913"/>
      <c r="T42" s="911"/>
      <c r="U42" s="912"/>
      <c r="V42" s="913"/>
      <c r="W42" s="914"/>
      <c r="X42" s="914"/>
      <c r="Y42" s="914"/>
      <c r="Z42" s="914"/>
      <c r="AA42" s="914"/>
      <c r="AB42" s="914"/>
      <c r="AC42" s="914"/>
      <c r="AD42" s="914"/>
      <c r="AE42" s="914"/>
      <c r="AF42" s="383"/>
      <c r="AG42" s="402">
        <f t="shared" si="0"/>
        <v>1</v>
      </c>
      <c r="AH42" s="403">
        <f t="shared" si="1"/>
        <v>1</v>
      </c>
    </row>
    <row r="43" spans="1:34" ht="12.75">
      <c r="A43" s="911"/>
      <c r="B43" s="912"/>
      <c r="C43" s="913"/>
      <c r="D43" s="911"/>
      <c r="E43" s="912"/>
      <c r="F43" s="913"/>
      <c r="G43" s="914"/>
      <c r="H43" s="914"/>
      <c r="I43" s="914"/>
      <c r="J43" s="914"/>
      <c r="K43" s="914"/>
      <c r="L43" s="914"/>
      <c r="M43" s="914"/>
      <c r="N43" s="914"/>
      <c r="O43" s="914"/>
      <c r="P43" s="383"/>
      <c r="Q43" s="911"/>
      <c r="R43" s="912"/>
      <c r="S43" s="913"/>
      <c r="T43" s="911"/>
      <c r="U43" s="912"/>
      <c r="V43" s="913"/>
      <c r="W43" s="914"/>
      <c r="X43" s="914"/>
      <c r="Y43" s="914"/>
      <c r="Z43" s="914"/>
      <c r="AA43" s="914"/>
      <c r="AB43" s="914"/>
      <c r="AC43" s="914"/>
      <c r="AD43" s="914"/>
      <c r="AE43" s="914"/>
      <c r="AF43" s="383"/>
      <c r="AG43" s="402">
        <f t="shared" si="0"/>
        <v>1</v>
      </c>
      <c r="AH43" s="403">
        <f t="shared" si="1"/>
        <v>1</v>
      </c>
    </row>
    <row r="44" spans="1:34" ht="12.75">
      <c r="A44" s="911"/>
      <c r="B44" s="912"/>
      <c r="C44" s="913"/>
      <c r="D44" s="911"/>
      <c r="E44" s="912"/>
      <c r="F44" s="913"/>
      <c r="G44" s="914"/>
      <c r="H44" s="914"/>
      <c r="I44" s="914"/>
      <c r="J44" s="914"/>
      <c r="K44" s="914"/>
      <c r="L44" s="914"/>
      <c r="M44" s="914"/>
      <c r="N44" s="914"/>
      <c r="O44" s="914"/>
      <c r="P44" s="383"/>
      <c r="Q44" s="911"/>
      <c r="R44" s="912"/>
      <c r="S44" s="913"/>
      <c r="T44" s="911"/>
      <c r="U44" s="912"/>
      <c r="V44" s="913"/>
      <c r="W44" s="914"/>
      <c r="X44" s="914"/>
      <c r="Y44" s="914"/>
      <c r="Z44" s="914"/>
      <c r="AA44" s="914"/>
      <c r="AB44" s="914"/>
      <c r="AC44" s="914"/>
      <c r="AD44" s="914"/>
      <c r="AE44" s="914"/>
      <c r="AF44" s="383"/>
      <c r="AG44" s="402">
        <f t="shared" si="0"/>
        <v>1</v>
      </c>
      <c r="AH44" s="403">
        <f t="shared" si="1"/>
        <v>1</v>
      </c>
    </row>
    <row r="45" spans="1:34" ht="12.75">
      <c r="A45" s="911"/>
      <c r="B45" s="912"/>
      <c r="C45" s="913"/>
      <c r="D45" s="911"/>
      <c r="E45" s="912"/>
      <c r="F45" s="913"/>
      <c r="G45" s="914"/>
      <c r="H45" s="914"/>
      <c r="I45" s="914"/>
      <c r="J45" s="914"/>
      <c r="K45" s="914"/>
      <c r="L45" s="914"/>
      <c r="M45" s="914"/>
      <c r="N45" s="914"/>
      <c r="O45" s="914"/>
      <c r="P45" s="383"/>
      <c r="Q45" s="911"/>
      <c r="R45" s="912"/>
      <c r="S45" s="913"/>
      <c r="T45" s="911"/>
      <c r="U45" s="912"/>
      <c r="V45" s="913"/>
      <c r="W45" s="914"/>
      <c r="X45" s="914"/>
      <c r="Y45" s="914"/>
      <c r="Z45" s="914"/>
      <c r="AA45" s="914"/>
      <c r="AB45" s="914"/>
      <c r="AC45" s="914"/>
      <c r="AD45" s="914"/>
      <c r="AE45" s="914"/>
      <c r="AF45" s="383"/>
      <c r="AG45" s="402">
        <f t="shared" si="0"/>
        <v>1</v>
      </c>
      <c r="AH45" s="403">
        <f t="shared" si="1"/>
        <v>1</v>
      </c>
    </row>
    <row r="46" spans="1:34" ht="12.75">
      <c r="A46" s="911"/>
      <c r="B46" s="912"/>
      <c r="C46" s="913"/>
      <c r="D46" s="911"/>
      <c r="E46" s="912"/>
      <c r="F46" s="913"/>
      <c r="G46" s="914"/>
      <c r="H46" s="914"/>
      <c r="I46" s="914"/>
      <c r="J46" s="914"/>
      <c r="K46" s="914"/>
      <c r="L46" s="914"/>
      <c r="M46" s="914"/>
      <c r="N46" s="914"/>
      <c r="O46" s="914"/>
      <c r="P46" s="383"/>
      <c r="Q46" s="911"/>
      <c r="R46" s="912"/>
      <c r="S46" s="913"/>
      <c r="T46" s="911"/>
      <c r="U46" s="912"/>
      <c r="V46" s="913"/>
      <c r="W46" s="914"/>
      <c r="X46" s="914"/>
      <c r="Y46" s="914"/>
      <c r="Z46" s="914"/>
      <c r="AA46" s="914"/>
      <c r="AB46" s="914"/>
      <c r="AC46" s="914"/>
      <c r="AD46" s="914"/>
      <c r="AE46" s="914"/>
      <c r="AF46" s="383"/>
      <c r="AG46" s="402">
        <f t="shared" si="0"/>
        <v>1</v>
      </c>
      <c r="AH46" s="403">
        <f t="shared" si="1"/>
        <v>1</v>
      </c>
    </row>
    <row r="47" spans="1:34" ht="12.75">
      <c r="A47" s="911"/>
      <c r="B47" s="912"/>
      <c r="C47" s="913"/>
      <c r="D47" s="911"/>
      <c r="E47" s="912"/>
      <c r="F47" s="913"/>
      <c r="G47" s="914"/>
      <c r="H47" s="914"/>
      <c r="I47" s="914"/>
      <c r="J47" s="914"/>
      <c r="K47" s="914"/>
      <c r="L47" s="914"/>
      <c r="M47" s="914"/>
      <c r="N47" s="914"/>
      <c r="O47" s="914"/>
      <c r="P47" s="383"/>
      <c r="Q47" s="911"/>
      <c r="R47" s="912"/>
      <c r="S47" s="913"/>
      <c r="T47" s="911"/>
      <c r="U47" s="912"/>
      <c r="V47" s="913"/>
      <c r="W47" s="914"/>
      <c r="X47" s="914"/>
      <c r="Y47" s="914"/>
      <c r="Z47" s="914"/>
      <c r="AA47" s="914"/>
      <c r="AB47" s="914"/>
      <c r="AC47" s="914"/>
      <c r="AD47" s="914"/>
      <c r="AE47" s="914"/>
      <c r="AF47" s="383"/>
      <c r="AG47" s="402">
        <f t="shared" si="0"/>
        <v>1</v>
      </c>
      <c r="AH47" s="403">
        <f t="shared" si="1"/>
        <v>1</v>
      </c>
    </row>
    <row r="48" spans="1:34" ht="12.75">
      <c r="A48" s="911"/>
      <c r="B48" s="912"/>
      <c r="C48" s="913"/>
      <c r="D48" s="911"/>
      <c r="E48" s="912"/>
      <c r="F48" s="913"/>
      <c r="G48" s="914"/>
      <c r="H48" s="914"/>
      <c r="I48" s="914"/>
      <c r="J48" s="914"/>
      <c r="K48" s="914"/>
      <c r="L48" s="914"/>
      <c r="M48" s="914"/>
      <c r="N48" s="914"/>
      <c r="O48" s="914"/>
      <c r="P48" s="383"/>
      <c r="Q48" s="911"/>
      <c r="R48" s="912"/>
      <c r="S48" s="913"/>
      <c r="T48" s="911"/>
      <c r="U48" s="912"/>
      <c r="V48" s="913"/>
      <c r="W48" s="914"/>
      <c r="X48" s="914"/>
      <c r="Y48" s="914"/>
      <c r="Z48" s="914"/>
      <c r="AA48" s="914"/>
      <c r="AB48" s="914"/>
      <c r="AC48" s="914"/>
      <c r="AD48" s="914"/>
      <c r="AE48" s="914"/>
      <c r="AF48" s="383"/>
      <c r="AG48" s="402">
        <f t="shared" si="0"/>
        <v>1</v>
      </c>
      <c r="AH48" s="403">
        <f t="shared" si="1"/>
        <v>1</v>
      </c>
    </row>
    <row r="49" spans="1:34" ht="12.75">
      <c r="A49" s="911"/>
      <c r="B49" s="912"/>
      <c r="C49" s="913"/>
      <c r="D49" s="911"/>
      <c r="E49" s="912"/>
      <c r="F49" s="913"/>
      <c r="G49" s="914"/>
      <c r="H49" s="914"/>
      <c r="I49" s="914"/>
      <c r="J49" s="914"/>
      <c r="K49" s="914"/>
      <c r="L49" s="914"/>
      <c r="M49" s="914"/>
      <c r="N49" s="914"/>
      <c r="O49" s="914"/>
      <c r="P49" s="383"/>
      <c r="Q49" s="911"/>
      <c r="R49" s="912"/>
      <c r="S49" s="913"/>
      <c r="T49" s="911"/>
      <c r="U49" s="912"/>
      <c r="V49" s="913"/>
      <c r="W49" s="914"/>
      <c r="X49" s="914"/>
      <c r="Y49" s="914"/>
      <c r="Z49" s="914"/>
      <c r="AA49" s="914"/>
      <c r="AB49" s="914"/>
      <c r="AC49" s="914"/>
      <c r="AD49" s="914"/>
      <c r="AE49" s="914"/>
      <c r="AF49" s="383"/>
      <c r="AG49" s="402">
        <f t="shared" si="0"/>
        <v>1</v>
      </c>
      <c r="AH49" s="403">
        <f t="shared" si="1"/>
        <v>1</v>
      </c>
    </row>
    <row r="50" spans="1:34" ht="12.75">
      <c r="A50" s="382"/>
      <c r="B50" s="382"/>
      <c r="C50" s="383"/>
      <c r="D50" s="383"/>
      <c r="E50" s="383"/>
      <c r="F50" s="383"/>
      <c r="G50" s="384"/>
      <c r="H50" s="395"/>
      <c r="I50" s="384"/>
      <c r="J50" s="384"/>
      <c r="K50" s="384"/>
      <c r="L50" s="384"/>
      <c r="M50" s="384"/>
      <c r="N50" s="384"/>
      <c r="O50" s="383"/>
      <c r="P50" s="383"/>
      <c r="Q50" s="383"/>
      <c r="R50" s="383"/>
      <c r="S50" s="383"/>
      <c r="T50" s="395"/>
      <c r="U50" s="383"/>
      <c r="V50" s="383"/>
      <c r="W50" s="383"/>
      <c r="X50" s="383"/>
      <c r="Y50" s="383"/>
      <c r="Z50" s="383"/>
      <c r="AA50" s="383"/>
      <c r="AB50" s="383"/>
      <c r="AC50" s="383"/>
      <c r="AD50" s="383"/>
      <c r="AE50" s="384"/>
      <c r="AF50" s="383"/>
      <c r="AG50" s="402">
        <f>SUM(AG40:AG49)</f>
        <v>10</v>
      </c>
      <c r="AH50" s="403">
        <f>SUM(AH40:AH49)</f>
        <v>10</v>
      </c>
    </row>
    <row r="51" spans="1:34" ht="12.75">
      <c r="A51" s="404" t="s">
        <v>1071</v>
      </c>
      <c r="B51" s="382"/>
      <c r="C51" s="383"/>
      <c r="D51" s="383"/>
      <c r="E51" s="383"/>
      <c r="F51" s="383"/>
      <c r="G51" s="384"/>
      <c r="H51" s="395"/>
      <c r="I51" s="384"/>
      <c r="J51" s="384"/>
      <c r="K51" s="384"/>
      <c r="L51" s="384"/>
      <c r="M51" s="384"/>
      <c r="N51" s="384"/>
      <c r="O51" s="383"/>
      <c r="P51" s="383"/>
      <c r="Q51" s="383"/>
      <c r="R51" s="383"/>
      <c r="S51" s="383"/>
      <c r="T51" s="395"/>
      <c r="U51" s="383"/>
      <c r="V51" s="383"/>
      <c r="W51" s="383"/>
      <c r="X51" s="383"/>
      <c r="Y51" s="383"/>
      <c r="Z51" s="383"/>
      <c r="AA51" s="383"/>
      <c r="AB51" s="383"/>
      <c r="AC51" s="383"/>
      <c r="AD51" s="383"/>
      <c r="AE51" s="384"/>
      <c r="AF51" s="383"/>
      <c r="AG51" s="402"/>
      <c r="AH51" s="403"/>
    </row>
    <row r="52" spans="1:34" ht="12.75">
      <c r="A52" s="872"/>
      <c r="B52" s="917"/>
      <c r="C52" s="917"/>
      <c r="D52" s="917"/>
      <c r="E52" s="917"/>
      <c r="F52" s="873"/>
      <c r="G52" s="383" t="s">
        <v>310</v>
      </c>
      <c r="H52" s="395"/>
      <c r="I52" s="384"/>
      <c r="J52" s="384"/>
      <c r="K52" s="384"/>
      <c r="L52" s="384"/>
      <c r="M52" s="384"/>
      <c r="N52" s="384"/>
      <c r="O52" s="383"/>
      <c r="P52" s="383"/>
      <c r="Q52" s="872"/>
      <c r="R52" s="917"/>
      <c r="S52" s="917"/>
      <c r="T52" s="917"/>
      <c r="U52" s="917"/>
      <c r="V52" s="873"/>
      <c r="W52" s="383" t="s">
        <v>311</v>
      </c>
      <c r="X52" s="383"/>
      <c r="Y52" s="383"/>
      <c r="Z52" s="383"/>
      <c r="AA52" s="383"/>
      <c r="AB52" s="383"/>
      <c r="AC52" s="383"/>
      <c r="AD52" s="383"/>
      <c r="AE52" s="384"/>
      <c r="AF52" s="383"/>
      <c r="AG52" s="402"/>
      <c r="AH52" s="403"/>
    </row>
    <row r="53" spans="1:34" ht="12.75">
      <c r="A53" s="382"/>
      <c r="B53" s="382"/>
      <c r="C53" s="383"/>
      <c r="D53" s="383"/>
      <c r="E53" s="383"/>
      <c r="F53" s="383"/>
      <c r="G53" s="384"/>
      <c r="H53" s="395"/>
      <c r="I53" s="384"/>
      <c r="J53" s="384"/>
      <c r="K53" s="384"/>
      <c r="L53" s="384"/>
      <c r="M53" s="384"/>
      <c r="N53" s="384"/>
      <c r="O53" s="383"/>
      <c r="P53" s="383"/>
      <c r="Q53" s="383"/>
      <c r="R53" s="383"/>
      <c r="S53" s="383"/>
      <c r="T53" s="395"/>
      <c r="U53" s="383"/>
      <c r="V53" s="383"/>
      <c r="W53" s="383"/>
      <c r="X53" s="383"/>
      <c r="Y53" s="383"/>
      <c r="Z53" s="383"/>
      <c r="AA53" s="383"/>
      <c r="AB53" s="383"/>
      <c r="AC53" s="383"/>
      <c r="AD53" s="383"/>
      <c r="AE53" s="384"/>
      <c r="AF53" s="383"/>
      <c r="AG53" s="402"/>
      <c r="AH53" s="403"/>
    </row>
    <row r="54" spans="1:34" ht="12.75">
      <c r="A54" s="405" t="s">
        <v>312</v>
      </c>
      <c r="B54" s="382"/>
      <c r="C54" s="383"/>
      <c r="D54" s="383"/>
      <c r="E54" s="383"/>
      <c r="F54" s="383"/>
      <c r="G54" s="384"/>
      <c r="H54" s="395"/>
      <c r="I54" s="384"/>
      <c r="J54" s="384"/>
      <c r="K54" s="384"/>
      <c r="L54" s="384"/>
      <c r="M54" s="384"/>
      <c r="N54" s="384"/>
      <c r="O54" s="383"/>
      <c r="P54" s="383"/>
      <c r="Q54" s="405" t="s">
        <v>312</v>
      </c>
      <c r="R54" s="383"/>
      <c r="S54" s="383"/>
      <c r="T54" s="395"/>
      <c r="U54" s="383"/>
      <c r="V54" s="383"/>
      <c r="W54" s="383"/>
      <c r="X54" s="383"/>
      <c r="Y54" s="383"/>
      <c r="Z54" s="383"/>
      <c r="AA54" s="383"/>
      <c r="AB54" s="383"/>
      <c r="AC54" s="383"/>
      <c r="AD54" s="383"/>
      <c r="AE54" s="384"/>
      <c r="AF54" s="383"/>
      <c r="AG54" s="402"/>
      <c r="AH54" s="403"/>
    </row>
    <row r="55" spans="1:34" ht="12.75">
      <c r="A55" s="382"/>
      <c r="B55" s="27"/>
      <c r="C55" s="161" t="s">
        <v>443</v>
      </c>
      <c r="D55" s="406"/>
      <c r="E55" s="27"/>
      <c r="F55" s="161" t="s">
        <v>93</v>
      </c>
      <c r="G55" s="384"/>
      <c r="H55" s="395"/>
      <c r="I55" s="384"/>
      <c r="J55" s="384"/>
      <c r="K55" s="384"/>
      <c r="L55" s="384"/>
      <c r="M55" s="384"/>
      <c r="N55" s="384"/>
      <c r="O55" s="383"/>
      <c r="P55" s="383"/>
      <c r="Q55" s="383"/>
      <c r="R55" s="27"/>
      <c r="S55" s="161" t="s">
        <v>443</v>
      </c>
      <c r="T55" s="406"/>
      <c r="U55" s="27"/>
      <c r="V55" s="161" t="s">
        <v>93</v>
      </c>
      <c r="W55" s="383"/>
      <c r="X55" s="383"/>
      <c r="Y55" s="383"/>
      <c r="Z55" s="383"/>
      <c r="AA55" s="383"/>
      <c r="AB55" s="383"/>
      <c r="AC55" s="383"/>
      <c r="AD55" s="383"/>
      <c r="AE55" s="384"/>
      <c r="AF55" s="383"/>
      <c r="AG55" s="402"/>
      <c r="AH55" s="403"/>
    </row>
    <row r="56" spans="1:34" ht="12.75">
      <c r="A56" s="382"/>
      <c r="B56" s="382"/>
      <c r="C56" s="383"/>
      <c r="D56" s="383"/>
      <c r="E56" s="383"/>
      <c r="F56" s="383"/>
      <c r="G56" s="384"/>
      <c r="H56" s="395"/>
      <c r="I56" s="384"/>
      <c r="J56" s="384"/>
      <c r="K56" s="384"/>
      <c r="L56" s="384"/>
      <c r="M56" s="384"/>
      <c r="N56" s="384"/>
      <c r="O56" s="383"/>
      <c r="P56" s="383"/>
      <c r="Q56" s="383"/>
      <c r="R56" s="383"/>
      <c r="S56" s="383"/>
      <c r="T56" s="395"/>
      <c r="U56" s="383"/>
      <c r="V56" s="383"/>
      <c r="W56" s="383"/>
      <c r="X56" s="383"/>
      <c r="Y56" s="383"/>
      <c r="Z56" s="383"/>
      <c r="AA56" s="383"/>
      <c r="AB56" s="383"/>
      <c r="AC56" s="383"/>
      <c r="AD56" s="383"/>
      <c r="AE56" s="384"/>
      <c r="AF56" s="383"/>
      <c r="AG56" s="402"/>
      <c r="AH56" s="403"/>
    </row>
    <row r="57" spans="1:34" s="36" customFormat="1" ht="12.75">
      <c r="A57" s="405" t="s">
        <v>122</v>
      </c>
      <c r="B57" s="405"/>
      <c r="C57" s="395"/>
      <c r="D57" s="395"/>
      <c r="E57" s="395"/>
      <c r="F57" s="395"/>
      <c r="G57" s="407"/>
      <c r="H57" s="395"/>
      <c r="I57" s="407"/>
      <c r="J57" s="407"/>
      <c r="K57" s="407"/>
      <c r="L57" s="407"/>
      <c r="M57" s="407"/>
      <c r="N57" s="407"/>
      <c r="O57" s="395"/>
      <c r="P57" s="395"/>
      <c r="Q57" s="405" t="s">
        <v>122</v>
      </c>
      <c r="R57" s="395"/>
      <c r="S57" s="395"/>
      <c r="T57" s="395"/>
      <c r="U57" s="395"/>
      <c r="V57" s="395"/>
      <c r="W57" s="395"/>
      <c r="X57" s="395"/>
      <c r="Y57" s="395"/>
      <c r="Z57" s="395"/>
      <c r="AA57" s="395"/>
      <c r="AB57" s="395"/>
      <c r="AC57" s="395"/>
      <c r="AD57" s="395"/>
      <c r="AE57" s="407"/>
      <c r="AF57" s="395"/>
      <c r="AG57" s="405"/>
      <c r="AH57" s="408"/>
    </row>
    <row r="58" spans="1:34" ht="12.75">
      <c r="A58" s="382"/>
      <c r="B58" s="27"/>
      <c r="C58" s="161" t="s">
        <v>443</v>
      </c>
      <c r="D58" s="406"/>
      <c r="E58" s="27"/>
      <c r="F58" s="161" t="s">
        <v>93</v>
      </c>
      <c r="G58" s="384"/>
      <c r="H58" s="395"/>
      <c r="I58" s="384"/>
      <c r="J58" s="384"/>
      <c r="K58" s="384"/>
      <c r="L58" s="384"/>
      <c r="M58" s="384"/>
      <c r="N58" s="384"/>
      <c r="O58" s="383"/>
      <c r="P58" s="383"/>
      <c r="Q58" s="383"/>
      <c r="R58" s="27"/>
      <c r="S58" s="161" t="s">
        <v>443</v>
      </c>
      <c r="T58" s="406"/>
      <c r="U58" s="27"/>
      <c r="V58" s="161" t="s">
        <v>93</v>
      </c>
      <c r="W58" s="383"/>
      <c r="X58" s="383"/>
      <c r="Y58" s="383"/>
      <c r="Z58" s="383"/>
      <c r="AA58" s="383"/>
      <c r="AB58" s="383"/>
      <c r="AC58" s="383"/>
      <c r="AD58" s="383"/>
      <c r="AE58" s="384"/>
      <c r="AF58" s="383"/>
      <c r="AG58" s="402"/>
      <c r="AH58" s="403"/>
    </row>
    <row r="59" spans="1:34" ht="12.75">
      <c r="A59" s="382"/>
      <c r="B59" s="382"/>
      <c r="C59" s="383"/>
      <c r="D59" s="383"/>
      <c r="E59" s="383"/>
      <c r="F59" s="383"/>
      <c r="G59" s="384"/>
      <c r="H59" s="395"/>
      <c r="I59" s="384"/>
      <c r="J59" s="384"/>
      <c r="K59" s="384"/>
      <c r="L59" s="384"/>
      <c r="M59" s="384"/>
      <c r="N59" s="384"/>
      <c r="O59" s="383"/>
      <c r="P59" s="383"/>
      <c r="Q59" s="383"/>
      <c r="R59" s="383"/>
      <c r="S59" s="383"/>
      <c r="T59" s="395"/>
      <c r="U59" s="383"/>
      <c r="V59" s="383"/>
      <c r="W59" s="383"/>
      <c r="X59" s="383"/>
      <c r="Y59" s="383"/>
      <c r="Z59" s="383"/>
      <c r="AA59" s="383"/>
      <c r="AB59" s="383"/>
      <c r="AC59" s="383"/>
      <c r="AD59" s="383"/>
      <c r="AE59" s="384"/>
      <c r="AF59" s="383"/>
      <c r="AG59" s="402"/>
      <c r="AH59" s="403"/>
    </row>
    <row r="60" spans="1:34" ht="12.75">
      <c r="A60" s="405" t="s">
        <v>296</v>
      </c>
      <c r="B60" s="382"/>
      <c r="C60" s="383"/>
      <c r="D60" s="383"/>
      <c r="E60" s="383"/>
      <c r="F60" s="383"/>
      <c r="G60" s="384"/>
      <c r="H60" s="395"/>
      <c r="I60" s="384"/>
      <c r="J60" s="384"/>
      <c r="K60" s="384"/>
      <c r="L60" s="384"/>
      <c r="M60" s="384"/>
      <c r="N60" s="384"/>
      <c r="O60" s="383"/>
      <c r="P60" s="383"/>
      <c r="Q60" s="405" t="s">
        <v>296</v>
      </c>
      <c r="R60" s="382"/>
      <c r="S60" s="383"/>
      <c r="T60" s="383"/>
      <c r="U60" s="383"/>
      <c r="V60" s="383"/>
      <c r="W60" s="384"/>
      <c r="X60" s="395"/>
      <c r="Y60" s="384"/>
      <c r="Z60" s="384"/>
      <c r="AA60" s="384"/>
      <c r="AB60" s="384"/>
      <c r="AC60" s="384"/>
      <c r="AD60" s="384"/>
      <c r="AE60" s="384"/>
      <c r="AF60" s="383"/>
      <c r="AG60" s="379"/>
      <c r="AH60" s="403"/>
    </row>
    <row r="61" spans="1:34" ht="12.75">
      <c r="A61" s="921"/>
      <c r="B61" s="922"/>
      <c r="C61" s="134" t="s">
        <v>1072</v>
      </c>
      <c r="D61" s="409"/>
      <c r="E61" s="409"/>
      <c r="F61" s="409"/>
      <c r="G61" s="409"/>
      <c r="H61" s="409"/>
      <c r="I61" s="409"/>
      <c r="J61" s="409"/>
      <c r="K61" s="409"/>
      <c r="L61" s="389"/>
      <c r="M61" s="389"/>
      <c r="N61" s="410"/>
      <c r="O61" s="409"/>
      <c r="P61" s="411"/>
      <c r="Q61" s="921"/>
      <c r="R61" s="922"/>
      <c r="S61" s="134" t="s">
        <v>1072</v>
      </c>
      <c r="T61" s="409"/>
      <c r="U61" s="409"/>
      <c r="V61" s="409"/>
      <c r="W61" s="409"/>
      <c r="X61" s="409"/>
      <c r="Y61" s="409"/>
      <c r="Z61" s="409"/>
      <c r="AA61" s="409"/>
      <c r="AB61" s="389"/>
      <c r="AC61" s="389"/>
      <c r="AD61" s="410"/>
      <c r="AE61" s="384"/>
      <c r="AF61" s="383"/>
      <c r="AG61" s="379"/>
      <c r="AH61" s="379"/>
    </row>
    <row r="62" spans="1:34" ht="12.75">
      <c r="A62" s="409"/>
      <c r="B62" s="409"/>
      <c r="C62" s="396" t="s">
        <v>133</v>
      </c>
      <c r="D62" s="409"/>
      <c r="E62" s="409"/>
      <c r="F62" s="409"/>
      <c r="G62" s="409"/>
      <c r="H62" s="409"/>
      <c r="I62" s="409"/>
      <c r="J62" s="409"/>
      <c r="K62" s="409"/>
      <c r="L62" s="389"/>
      <c r="M62" s="389"/>
      <c r="N62" s="410"/>
      <c r="O62" s="409"/>
      <c r="P62" s="411"/>
      <c r="Q62" s="383"/>
      <c r="R62" s="383"/>
      <c r="S62" s="396" t="s">
        <v>133</v>
      </c>
      <c r="T62" s="409"/>
      <c r="U62" s="409"/>
      <c r="V62" s="409"/>
      <c r="W62" s="409"/>
      <c r="X62" s="409"/>
      <c r="Y62" s="409"/>
      <c r="Z62" s="409"/>
      <c r="AA62" s="409"/>
      <c r="AB62" s="389"/>
      <c r="AC62" s="389"/>
      <c r="AD62" s="410"/>
      <c r="AE62" s="384"/>
      <c r="AF62" s="383"/>
      <c r="AG62" s="379"/>
      <c r="AH62" s="379"/>
    </row>
    <row r="63" spans="1:34" ht="12.75">
      <c r="A63" s="405"/>
      <c r="B63" s="382"/>
      <c r="C63" s="383"/>
      <c r="D63" s="383"/>
      <c r="E63" s="383"/>
      <c r="F63" s="383"/>
      <c r="G63" s="384"/>
      <c r="H63" s="395"/>
      <c r="I63" s="384"/>
      <c r="J63" s="384"/>
      <c r="K63" s="384"/>
      <c r="L63" s="384"/>
      <c r="M63" s="384"/>
      <c r="N63" s="384"/>
      <c r="O63" s="383"/>
      <c r="P63" s="383"/>
      <c r="Q63" s="383"/>
      <c r="R63" s="383"/>
      <c r="S63" s="383"/>
      <c r="T63" s="395"/>
      <c r="U63" s="383"/>
      <c r="V63" s="383"/>
      <c r="W63" s="383"/>
      <c r="X63" s="383"/>
      <c r="Y63" s="383"/>
      <c r="Z63" s="383"/>
      <c r="AA63" s="383"/>
      <c r="AB63" s="383"/>
      <c r="AC63" s="383"/>
      <c r="AD63" s="383"/>
      <c r="AE63" s="384"/>
      <c r="AF63" s="383"/>
      <c r="AG63" s="379"/>
      <c r="AH63" s="379"/>
    </row>
    <row r="64" spans="1:34" ht="12.75">
      <c r="A64" s="405" t="s">
        <v>297</v>
      </c>
      <c r="B64" s="382"/>
      <c r="C64" s="383"/>
      <c r="D64" s="383"/>
      <c r="E64" s="383"/>
      <c r="F64" s="383"/>
      <c r="G64" s="384"/>
      <c r="H64" s="395"/>
      <c r="I64" s="384"/>
      <c r="J64" s="384"/>
      <c r="K64" s="384"/>
      <c r="L64" s="384"/>
      <c r="M64" s="384"/>
      <c r="N64" s="384"/>
      <c r="O64" s="383"/>
      <c r="P64" s="383"/>
      <c r="Q64" s="383"/>
      <c r="R64" s="383"/>
      <c r="S64" s="383"/>
      <c r="T64" s="395"/>
      <c r="U64" s="383"/>
      <c r="V64" s="383"/>
      <c r="W64" s="383"/>
      <c r="X64" s="383"/>
      <c r="Y64" s="383"/>
      <c r="Z64" s="383"/>
      <c r="AA64" s="383"/>
      <c r="AB64" s="383"/>
      <c r="AC64" s="383"/>
      <c r="AD64" s="383"/>
      <c r="AE64" s="384"/>
      <c r="AF64" s="383"/>
      <c r="AG64" s="379"/>
      <c r="AH64" s="379"/>
    </row>
    <row r="65" spans="1:34" ht="12.75">
      <c r="A65" s="405"/>
      <c r="B65" s="382" t="s">
        <v>134</v>
      </c>
      <c r="C65" s="383"/>
      <c r="D65" s="383"/>
      <c r="E65" s="383"/>
      <c r="F65" s="383"/>
      <c r="G65" s="384"/>
      <c r="H65" s="395"/>
      <c r="I65" s="384"/>
      <c r="J65" s="384"/>
      <c r="K65" s="384"/>
      <c r="L65" s="384"/>
      <c r="M65" s="384"/>
      <c r="N65" s="384"/>
      <c r="O65" s="383"/>
      <c r="P65" s="383"/>
      <c r="Q65" s="383"/>
      <c r="R65" s="383"/>
      <c r="S65" s="383"/>
      <c r="T65" s="915" t="s">
        <v>135</v>
      </c>
      <c r="U65" s="916"/>
      <c r="V65" s="916"/>
      <c r="W65" s="916"/>
      <c r="X65" s="916"/>
      <c r="Y65" s="916"/>
      <c r="Z65" s="916"/>
      <c r="AA65" s="916"/>
      <c r="AB65" s="916"/>
      <c r="AC65" s="916"/>
      <c r="AD65" s="383"/>
      <c r="AE65" s="384"/>
      <c r="AF65" s="383"/>
      <c r="AG65" s="379"/>
      <c r="AH65" s="379"/>
    </row>
    <row r="66" spans="1:34" ht="12.75">
      <c r="A66" s="405"/>
      <c r="B66" s="382"/>
      <c r="C66" s="383"/>
      <c r="D66" s="383"/>
      <c r="E66" s="383"/>
      <c r="F66" s="383"/>
      <c r="G66" s="384"/>
      <c r="H66" s="395"/>
      <c r="I66" s="384"/>
      <c r="J66" s="384"/>
      <c r="K66" s="384"/>
      <c r="L66" s="384"/>
      <c r="M66" s="384"/>
      <c r="N66" s="384"/>
      <c r="O66" s="383"/>
      <c r="P66" s="383"/>
      <c r="Q66" s="383"/>
      <c r="R66" s="383"/>
      <c r="S66" s="383"/>
      <c r="T66" s="395"/>
      <c r="U66" s="383"/>
      <c r="V66" s="383"/>
      <c r="W66" s="383"/>
      <c r="X66" s="383"/>
      <c r="Y66" s="383"/>
      <c r="Z66" s="383"/>
      <c r="AA66" s="383"/>
      <c r="AB66" s="383"/>
      <c r="AC66" s="383"/>
      <c r="AD66" s="383"/>
      <c r="AE66" s="384"/>
      <c r="AF66" s="383"/>
      <c r="AG66" s="379"/>
      <c r="AH66" s="379"/>
    </row>
    <row r="67" spans="1:34" ht="15.75">
      <c r="A67" s="68" t="s">
        <v>1073</v>
      </c>
      <c r="B67" s="68"/>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74"/>
      <c r="AG67" s="73"/>
      <c r="AH67" s="73"/>
    </row>
    <row r="68" spans="1:34" ht="15">
      <c r="A68" s="381"/>
      <c r="B68" s="392"/>
      <c r="C68" s="392"/>
      <c r="D68" s="392"/>
      <c r="E68" s="392"/>
      <c r="F68" s="136" t="s">
        <v>184</v>
      </c>
      <c r="G68" s="392"/>
      <c r="H68" s="381"/>
      <c r="I68" s="381"/>
      <c r="J68" s="381"/>
      <c r="K68" s="381"/>
      <c r="L68" s="381"/>
      <c r="M68" s="381"/>
      <c r="N68" s="381"/>
      <c r="O68" s="381"/>
      <c r="P68" s="381"/>
      <c r="Q68" s="381"/>
      <c r="R68" s="381"/>
      <c r="S68" s="381"/>
      <c r="T68" s="381"/>
      <c r="U68" s="381"/>
      <c r="V68" s="136" t="s">
        <v>185</v>
      </c>
      <c r="W68" s="392"/>
      <c r="X68" s="381"/>
      <c r="Y68" s="381"/>
      <c r="Z68" s="381"/>
      <c r="AA68" s="381"/>
      <c r="AB68" s="381"/>
      <c r="AC68" s="381"/>
      <c r="AD68" s="381"/>
      <c r="AE68" s="389"/>
      <c r="AF68" s="381"/>
      <c r="AG68" s="379"/>
      <c r="AH68" s="379"/>
    </row>
    <row r="69" spans="1:34" ht="15">
      <c r="A69" s="381"/>
      <c r="B69" s="392"/>
      <c r="C69" s="392"/>
      <c r="D69" s="392"/>
      <c r="E69" s="392"/>
      <c r="F69" s="136"/>
      <c r="G69" s="392"/>
      <c r="H69" s="381"/>
      <c r="I69" s="381"/>
      <c r="J69" s="381"/>
      <c r="K69" s="381"/>
      <c r="L69" s="381"/>
      <c r="M69" s="381"/>
      <c r="N69" s="381"/>
      <c r="O69" s="381"/>
      <c r="P69" s="381"/>
      <c r="Q69" s="381"/>
      <c r="R69" s="381"/>
      <c r="S69" s="381"/>
      <c r="T69" s="381"/>
      <c r="U69" s="381"/>
      <c r="V69" s="136"/>
      <c r="W69" s="392"/>
      <c r="X69" s="381"/>
      <c r="Y69" s="381"/>
      <c r="Z69" s="381"/>
      <c r="AA69" s="381"/>
      <c r="AB69" s="381"/>
      <c r="AC69" s="381"/>
      <c r="AD69" s="381"/>
      <c r="AE69" s="389"/>
      <c r="AF69" s="381"/>
      <c r="AG69" s="379"/>
      <c r="AH69" s="379"/>
    </row>
    <row r="70" spans="1:34" ht="12.75">
      <c r="A70" s="382"/>
      <c r="B70" s="382"/>
      <c r="C70" s="399"/>
      <c r="D70" s="392"/>
      <c r="E70" s="399"/>
      <c r="F70" s="399"/>
      <c r="G70" s="381"/>
      <c r="H70" s="381"/>
      <c r="I70" s="381"/>
      <c r="J70" s="399" t="s">
        <v>300</v>
      </c>
      <c r="K70" s="905">
        <f>Questionnaire!K23</f>
        <v>0</v>
      </c>
      <c r="L70" s="906"/>
      <c r="M70" s="906"/>
      <c r="N70" s="906"/>
      <c r="O70" s="907"/>
      <c r="P70" s="383"/>
      <c r="Q70" s="382"/>
      <c r="R70" s="382"/>
      <c r="S70" s="399"/>
      <c r="T70" s="392"/>
      <c r="U70" s="399"/>
      <c r="V70" s="399"/>
      <c r="W70" s="381"/>
      <c r="X70" s="381"/>
      <c r="Y70" s="381"/>
      <c r="Z70" s="399" t="s">
        <v>300</v>
      </c>
      <c r="AA70" s="905">
        <f>Questionnaire!AA23</f>
        <v>0</v>
      </c>
      <c r="AB70" s="906"/>
      <c r="AC70" s="906"/>
      <c r="AD70" s="906"/>
      <c r="AE70" s="907"/>
      <c r="AF70" s="383"/>
      <c r="AG70" s="379"/>
      <c r="AH70" s="379"/>
    </row>
    <row r="71" spans="1:34" ht="12.75">
      <c r="A71" s="382"/>
      <c r="B71" s="382"/>
      <c r="C71" s="392"/>
      <c r="D71" s="399"/>
      <c r="E71" s="399"/>
      <c r="F71" s="392"/>
      <c r="G71" s="392"/>
      <c r="H71" s="381"/>
      <c r="I71" s="381"/>
      <c r="J71" s="399" t="s">
        <v>301</v>
      </c>
      <c r="K71" s="923"/>
      <c r="L71" s="924"/>
      <c r="M71" s="924"/>
      <c r="N71" s="924"/>
      <c r="O71" s="925"/>
      <c r="P71" s="383"/>
      <c r="Q71" s="382"/>
      <c r="R71" s="382"/>
      <c r="S71" s="392"/>
      <c r="T71" s="399"/>
      <c r="U71" s="399"/>
      <c r="V71" s="392"/>
      <c r="W71" s="392"/>
      <c r="X71" s="381"/>
      <c r="Y71" s="381"/>
      <c r="Z71" s="399" t="s">
        <v>301</v>
      </c>
      <c r="AA71" s="923"/>
      <c r="AB71" s="924"/>
      <c r="AC71" s="924"/>
      <c r="AD71" s="924"/>
      <c r="AE71" s="925"/>
      <c r="AF71" s="383"/>
      <c r="AG71" s="379"/>
      <c r="AH71" s="379"/>
    </row>
    <row r="72" spans="1:34" ht="12.75">
      <c r="A72" s="382"/>
      <c r="B72" s="382"/>
      <c r="C72" s="383"/>
      <c r="D72" s="383"/>
      <c r="E72" s="383"/>
      <c r="F72" s="383"/>
      <c r="G72" s="384"/>
      <c r="H72" s="395"/>
      <c r="I72" s="384"/>
      <c r="J72" s="384"/>
      <c r="K72" s="384"/>
      <c r="L72" s="384"/>
      <c r="M72" s="384"/>
      <c r="N72" s="384"/>
      <c r="O72" s="383"/>
      <c r="P72" s="383"/>
      <c r="Q72" s="382"/>
      <c r="R72" s="382"/>
      <c r="S72" s="383"/>
      <c r="T72" s="383"/>
      <c r="U72" s="383"/>
      <c r="V72" s="383"/>
      <c r="W72" s="384"/>
      <c r="X72" s="395"/>
      <c r="Y72" s="384"/>
      <c r="Z72" s="384"/>
      <c r="AA72" s="384"/>
      <c r="AB72" s="384"/>
      <c r="AC72" s="384"/>
      <c r="AD72" s="384"/>
      <c r="AE72" s="383"/>
      <c r="AF72" s="383"/>
      <c r="AG72" s="379"/>
      <c r="AH72" s="379"/>
    </row>
    <row r="73" spans="1:34" ht="12.75">
      <c r="A73" s="382"/>
      <c r="B73" s="405" t="s">
        <v>302</v>
      </c>
      <c r="C73" s="383"/>
      <c r="D73" s="383"/>
      <c r="E73" s="383"/>
      <c r="F73" s="383"/>
      <c r="G73" s="384"/>
      <c r="H73" s="395"/>
      <c r="I73" s="384"/>
      <c r="J73" s="384"/>
      <c r="K73" s="384"/>
      <c r="L73" s="384"/>
      <c r="M73" s="384"/>
      <c r="N73" s="384"/>
      <c r="O73" s="383"/>
      <c r="P73" s="383"/>
      <c r="Q73" s="382"/>
      <c r="R73" s="405" t="s">
        <v>302</v>
      </c>
      <c r="S73" s="383"/>
      <c r="T73" s="383"/>
      <c r="U73" s="383"/>
      <c r="V73" s="383"/>
      <c r="W73" s="384"/>
      <c r="X73" s="395"/>
      <c r="Y73" s="384"/>
      <c r="Z73" s="384"/>
      <c r="AA73" s="384"/>
      <c r="AB73" s="384"/>
      <c r="AC73" s="384"/>
      <c r="AD73" s="384"/>
      <c r="AE73" s="383"/>
      <c r="AF73" s="383"/>
      <c r="AG73" s="379"/>
      <c r="AH73" s="379"/>
    </row>
    <row r="74" spans="1:34" ht="12.75">
      <c r="A74" s="382"/>
      <c r="B74" s="382"/>
      <c r="C74" s="383"/>
      <c r="D74" s="383"/>
      <c r="E74" s="412" t="s">
        <v>257</v>
      </c>
      <c r="F74" s="918"/>
      <c r="G74" s="919"/>
      <c r="H74" s="919"/>
      <c r="I74" s="919"/>
      <c r="J74" s="919"/>
      <c r="K74" s="919"/>
      <c r="L74" s="919"/>
      <c r="M74" s="919"/>
      <c r="N74" s="919"/>
      <c r="O74" s="920"/>
      <c r="P74" s="383"/>
      <c r="Q74" s="382"/>
      <c r="R74" s="382"/>
      <c r="S74" s="383"/>
      <c r="T74" s="383"/>
      <c r="U74" s="412" t="s">
        <v>257</v>
      </c>
      <c r="V74" s="918"/>
      <c r="W74" s="919"/>
      <c r="X74" s="919"/>
      <c r="Y74" s="919"/>
      <c r="Z74" s="919"/>
      <c r="AA74" s="919"/>
      <c r="AB74" s="919"/>
      <c r="AC74" s="919"/>
      <c r="AD74" s="919"/>
      <c r="AE74" s="920"/>
      <c r="AF74" s="383"/>
      <c r="AG74" s="379"/>
      <c r="AH74" s="379"/>
    </row>
    <row r="75" spans="1:34" ht="12.75">
      <c r="A75" s="382"/>
      <c r="B75" s="382"/>
      <c r="C75" s="383"/>
      <c r="D75" s="383"/>
      <c r="E75" s="412" t="s">
        <v>303</v>
      </c>
      <c r="F75" s="918"/>
      <c r="G75" s="919"/>
      <c r="H75" s="919"/>
      <c r="I75" s="919"/>
      <c r="J75" s="919"/>
      <c r="K75" s="919"/>
      <c r="L75" s="919"/>
      <c r="M75" s="919"/>
      <c r="N75" s="919"/>
      <c r="O75" s="920"/>
      <c r="P75" s="383"/>
      <c r="Q75" s="382"/>
      <c r="R75" s="382"/>
      <c r="S75" s="383"/>
      <c r="T75" s="383"/>
      <c r="U75" s="412" t="s">
        <v>303</v>
      </c>
      <c r="V75" s="918"/>
      <c r="W75" s="919"/>
      <c r="X75" s="919"/>
      <c r="Y75" s="919"/>
      <c r="Z75" s="919"/>
      <c r="AA75" s="919"/>
      <c r="AB75" s="919"/>
      <c r="AC75" s="919"/>
      <c r="AD75" s="919"/>
      <c r="AE75" s="920"/>
      <c r="AF75" s="383"/>
      <c r="AG75" s="379"/>
      <c r="AH75" s="379"/>
    </row>
    <row r="76" spans="1:34" ht="12.75">
      <c r="A76" s="382"/>
      <c r="B76" s="382"/>
      <c r="C76" s="383"/>
      <c r="D76" s="383"/>
      <c r="E76" s="412"/>
      <c r="F76" s="918"/>
      <c r="G76" s="919"/>
      <c r="H76" s="919"/>
      <c r="I76" s="919"/>
      <c r="J76" s="919"/>
      <c r="K76" s="919"/>
      <c r="L76" s="919"/>
      <c r="M76" s="919"/>
      <c r="N76" s="919"/>
      <c r="O76" s="920"/>
      <c r="P76" s="383"/>
      <c r="Q76" s="382"/>
      <c r="R76" s="382"/>
      <c r="S76" s="383"/>
      <c r="T76" s="383"/>
      <c r="U76" s="412"/>
      <c r="V76" s="918"/>
      <c r="W76" s="919"/>
      <c r="X76" s="919"/>
      <c r="Y76" s="919"/>
      <c r="Z76" s="919"/>
      <c r="AA76" s="919"/>
      <c r="AB76" s="919"/>
      <c r="AC76" s="919"/>
      <c r="AD76" s="919"/>
      <c r="AE76" s="920"/>
      <c r="AF76" s="383"/>
      <c r="AG76" s="379"/>
      <c r="AH76" s="379"/>
    </row>
    <row r="77" spans="1:34" ht="12.75">
      <c r="A77" s="382"/>
      <c r="B77" s="382"/>
      <c r="C77" s="383"/>
      <c r="D77" s="383"/>
      <c r="E77" s="412" t="s">
        <v>186</v>
      </c>
      <c r="F77" s="918"/>
      <c r="G77" s="919"/>
      <c r="H77" s="919"/>
      <c r="I77" s="919"/>
      <c r="J77" s="919"/>
      <c r="K77" s="919"/>
      <c r="L77" s="919"/>
      <c r="M77" s="919"/>
      <c r="N77" s="919"/>
      <c r="O77" s="920"/>
      <c r="P77" s="383"/>
      <c r="Q77" s="382"/>
      <c r="R77" s="382"/>
      <c r="S77" s="383"/>
      <c r="T77" s="383"/>
      <c r="U77" s="412" t="s">
        <v>186</v>
      </c>
      <c r="V77" s="918"/>
      <c r="W77" s="919"/>
      <c r="X77" s="919"/>
      <c r="Y77" s="919"/>
      <c r="Z77" s="919"/>
      <c r="AA77" s="919"/>
      <c r="AB77" s="919"/>
      <c r="AC77" s="919"/>
      <c r="AD77" s="919"/>
      <c r="AE77" s="920"/>
      <c r="AF77" s="383"/>
      <c r="AG77" s="379"/>
      <c r="AH77" s="379"/>
    </row>
    <row r="78" spans="1:34" ht="12.75">
      <c r="A78" s="382"/>
      <c r="B78" s="382"/>
      <c r="C78" s="383"/>
      <c r="D78" s="383"/>
      <c r="E78" s="412" t="s">
        <v>304</v>
      </c>
      <c r="F78" s="918"/>
      <c r="G78" s="919"/>
      <c r="H78" s="919"/>
      <c r="I78" s="919"/>
      <c r="J78" s="919"/>
      <c r="K78" s="919"/>
      <c r="L78" s="919"/>
      <c r="M78" s="919"/>
      <c r="N78" s="919"/>
      <c r="O78" s="920"/>
      <c r="P78" s="383"/>
      <c r="Q78" s="382"/>
      <c r="R78" s="382"/>
      <c r="S78" s="383"/>
      <c r="T78" s="383"/>
      <c r="U78" s="412" t="s">
        <v>304</v>
      </c>
      <c r="V78" s="918"/>
      <c r="W78" s="919"/>
      <c r="X78" s="919"/>
      <c r="Y78" s="919"/>
      <c r="Z78" s="919"/>
      <c r="AA78" s="919"/>
      <c r="AB78" s="919"/>
      <c r="AC78" s="919"/>
      <c r="AD78" s="919"/>
      <c r="AE78" s="920"/>
      <c r="AF78" s="383"/>
      <c r="AG78" s="379"/>
      <c r="AH78" s="379"/>
    </row>
    <row r="79" spans="1:34" ht="12.75">
      <c r="A79" s="382"/>
      <c r="B79" s="382"/>
      <c r="C79" s="383"/>
      <c r="D79" s="383"/>
      <c r="E79" s="383"/>
      <c r="F79" s="383"/>
      <c r="G79" s="384"/>
      <c r="H79" s="395"/>
      <c r="I79" s="384"/>
      <c r="J79" s="384"/>
      <c r="K79" s="384"/>
      <c r="L79" s="384"/>
      <c r="M79" s="384"/>
      <c r="N79" s="384"/>
      <c r="O79" s="383"/>
      <c r="P79" s="383"/>
      <c r="Q79" s="383"/>
      <c r="R79" s="383"/>
      <c r="S79" s="383"/>
      <c r="T79" s="395"/>
      <c r="U79" s="383"/>
      <c r="V79" s="383"/>
      <c r="W79" s="383"/>
      <c r="X79" s="383"/>
      <c r="Y79" s="383"/>
      <c r="Z79" s="383"/>
      <c r="AA79" s="383"/>
      <c r="AB79" s="383"/>
      <c r="AC79" s="383"/>
      <c r="AD79" s="383"/>
      <c r="AE79" s="384"/>
      <c r="AF79" s="383"/>
      <c r="AG79" s="379"/>
      <c r="AH79" s="379"/>
    </row>
    <row r="80" spans="1:34" ht="12.75">
      <c r="A80" s="381" t="s">
        <v>305</v>
      </c>
      <c r="B80" s="383"/>
      <c r="C80" s="383"/>
      <c r="D80" s="383"/>
      <c r="E80" s="383"/>
      <c r="F80" s="383"/>
      <c r="G80" s="384"/>
      <c r="H80" s="395"/>
      <c r="I80" s="384"/>
      <c r="J80" s="384"/>
      <c r="K80" s="384"/>
      <c r="L80" s="384"/>
      <c r="M80" s="384"/>
      <c r="N80" s="384"/>
      <c r="O80" s="383"/>
      <c r="P80" s="383"/>
      <c r="Q80" s="383"/>
      <c r="R80" s="381" t="s">
        <v>305</v>
      </c>
      <c r="S80" s="383"/>
      <c r="T80" s="383"/>
      <c r="U80" s="383"/>
      <c r="V80" s="383"/>
      <c r="W80" s="383"/>
      <c r="X80" s="384"/>
      <c r="Y80" s="395"/>
      <c r="Z80" s="384"/>
      <c r="AA80" s="384"/>
      <c r="AB80" s="384"/>
      <c r="AC80" s="384"/>
      <c r="AD80" s="384"/>
      <c r="AE80" s="384"/>
      <c r="AF80" s="383"/>
      <c r="AG80" s="379"/>
      <c r="AH80" s="379"/>
    </row>
    <row r="81" spans="1:34" ht="12.75">
      <c r="A81" s="381" t="s">
        <v>306</v>
      </c>
      <c r="B81" s="383"/>
      <c r="C81" s="383"/>
      <c r="D81" s="383"/>
      <c r="E81" s="383"/>
      <c r="F81" s="383"/>
      <c r="G81" s="384"/>
      <c r="H81" s="395"/>
      <c r="I81" s="384"/>
      <c r="J81" s="384"/>
      <c r="K81" s="384"/>
      <c r="L81" s="384"/>
      <c r="M81" s="384"/>
      <c r="N81" s="384"/>
      <c r="O81" s="383"/>
      <c r="P81" s="383"/>
      <c r="Q81" s="383"/>
      <c r="R81" s="381" t="s">
        <v>306</v>
      </c>
      <c r="S81" s="383"/>
      <c r="T81" s="383"/>
      <c r="U81" s="383"/>
      <c r="V81" s="383"/>
      <c r="W81" s="383"/>
      <c r="X81" s="384"/>
      <c r="Y81" s="395"/>
      <c r="Z81" s="384"/>
      <c r="AA81" s="384"/>
      <c r="AB81" s="384"/>
      <c r="AC81" s="384"/>
      <c r="AD81" s="384"/>
      <c r="AE81" s="384"/>
      <c r="AF81" s="383"/>
      <c r="AG81" s="379"/>
      <c r="AH81" s="379"/>
    </row>
    <row r="82" spans="1:34" ht="12.75">
      <c r="A82" s="394" t="s">
        <v>308</v>
      </c>
      <c r="B82" s="395"/>
      <c r="C82" s="395"/>
      <c r="D82" s="395"/>
      <c r="E82" s="395"/>
      <c r="F82" s="395"/>
      <c r="G82" s="407"/>
      <c r="H82" s="395"/>
      <c r="I82" s="407"/>
      <c r="J82" s="407"/>
      <c r="K82" s="384"/>
      <c r="L82" s="384"/>
      <c r="M82" s="384"/>
      <c r="N82" s="384"/>
      <c r="O82" s="383"/>
      <c r="P82" s="383"/>
      <c r="Q82" s="383"/>
      <c r="R82" s="394" t="s">
        <v>308</v>
      </c>
      <c r="S82" s="395"/>
      <c r="T82" s="395"/>
      <c r="U82" s="395"/>
      <c r="V82" s="395"/>
      <c r="W82" s="395"/>
      <c r="X82" s="407"/>
      <c r="Y82" s="395"/>
      <c r="Z82" s="407"/>
      <c r="AA82" s="407"/>
      <c r="AB82" s="384"/>
      <c r="AC82" s="384"/>
      <c r="AD82" s="384"/>
      <c r="AE82" s="384"/>
      <c r="AF82" s="383"/>
      <c r="AG82" s="379"/>
      <c r="AH82" s="379"/>
    </row>
    <row r="83" spans="1:34" ht="12.75">
      <c r="A83" s="382"/>
      <c r="B83" s="382"/>
      <c r="C83" s="383"/>
      <c r="D83" s="383"/>
      <c r="E83" s="383"/>
      <c r="F83" s="874">
        <v>2016</v>
      </c>
      <c r="G83" s="875"/>
      <c r="H83" s="872"/>
      <c r="I83" s="873"/>
      <c r="J83" s="384"/>
      <c r="K83" s="384"/>
      <c r="L83" s="384"/>
      <c r="M83" s="384"/>
      <c r="N83" s="384"/>
      <c r="O83" s="383"/>
      <c r="P83" s="383"/>
      <c r="Q83" s="383"/>
      <c r="R83" s="382"/>
      <c r="S83" s="382"/>
      <c r="T83" s="383"/>
      <c r="U83" s="383"/>
      <c r="V83" s="383"/>
      <c r="W83" s="874">
        <v>2016</v>
      </c>
      <c r="X83" s="875"/>
      <c r="Y83" s="872"/>
      <c r="Z83" s="873"/>
      <c r="AA83" s="384"/>
      <c r="AB83" s="384"/>
      <c r="AC83" s="384"/>
      <c r="AD83" s="384"/>
      <c r="AE83" s="384"/>
      <c r="AF83" s="383"/>
      <c r="AG83" s="379"/>
      <c r="AH83" s="379"/>
    </row>
    <row r="84" spans="1:34" ht="12.75">
      <c r="A84" s="382"/>
      <c r="B84" s="382"/>
      <c r="C84" s="383"/>
      <c r="D84" s="383"/>
      <c r="E84" s="383"/>
      <c r="F84" s="874">
        <v>2015</v>
      </c>
      <c r="G84" s="875"/>
      <c r="H84" s="872"/>
      <c r="I84" s="873"/>
      <c r="J84" s="384"/>
      <c r="K84" s="384"/>
      <c r="L84" s="384"/>
      <c r="M84" s="384"/>
      <c r="N84" s="384"/>
      <c r="O84" s="383"/>
      <c r="P84" s="383"/>
      <c r="Q84" s="383"/>
      <c r="R84" s="382"/>
      <c r="S84" s="382"/>
      <c r="T84" s="383"/>
      <c r="U84" s="383"/>
      <c r="V84" s="383"/>
      <c r="W84" s="874">
        <v>2015</v>
      </c>
      <c r="X84" s="875"/>
      <c r="Y84" s="872"/>
      <c r="Z84" s="873"/>
      <c r="AA84" s="384"/>
      <c r="AB84" s="384"/>
      <c r="AC84" s="384"/>
      <c r="AD84" s="384"/>
      <c r="AE84" s="384"/>
      <c r="AF84" s="383"/>
      <c r="AG84" s="379"/>
      <c r="AH84" s="379"/>
    </row>
    <row r="85" spans="1:34" ht="12.75">
      <c r="A85" s="382"/>
      <c r="B85" s="382"/>
      <c r="C85" s="383"/>
      <c r="D85" s="383"/>
      <c r="E85" s="383"/>
      <c r="F85" s="874">
        <v>2014</v>
      </c>
      <c r="G85" s="875"/>
      <c r="H85" s="872"/>
      <c r="I85" s="873"/>
      <c r="J85" s="384"/>
      <c r="K85" s="384"/>
      <c r="L85" s="384"/>
      <c r="M85" s="384"/>
      <c r="N85" s="384"/>
      <c r="O85" s="383"/>
      <c r="P85" s="383"/>
      <c r="Q85" s="383"/>
      <c r="R85" s="382"/>
      <c r="S85" s="382"/>
      <c r="T85" s="383"/>
      <c r="U85" s="383"/>
      <c r="V85" s="383"/>
      <c r="W85" s="874">
        <v>2014</v>
      </c>
      <c r="X85" s="875"/>
      <c r="Y85" s="872"/>
      <c r="Z85" s="873"/>
      <c r="AA85" s="384"/>
      <c r="AB85" s="384"/>
      <c r="AC85" s="384"/>
      <c r="AD85" s="384"/>
      <c r="AE85" s="384"/>
      <c r="AF85" s="383"/>
      <c r="AG85" s="379"/>
      <c r="AH85" s="379"/>
    </row>
    <row r="86" spans="1:34" ht="12.75">
      <c r="A86" s="382"/>
      <c r="B86" s="382"/>
      <c r="C86" s="383"/>
      <c r="D86" s="383"/>
      <c r="E86" s="383"/>
      <c r="F86" s="874">
        <v>2013</v>
      </c>
      <c r="G86" s="926"/>
      <c r="H86" s="872"/>
      <c r="I86" s="873"/>
      <c r="J86" s="384"/>
      <c r="K86" s="384"/>
      <c r="L86" s="384"/>
      <c r="M86" s="384"/>
      <c r="N86" s="384"/>
      <c r="O86" s="383"/>
      <c r="P86" s="383"/>
      <c r="Q86" s="383"/>
      <c r="R86" s="382"/>
      <c r="S86" s="382"/>
      <c r="T86" s="383"/>
      <c r="U86" s="383"/>
      <c r="V86" s="383"/>
      <c r="W86" s="874">
        <v>2013</v>
      </c>
      <c r="X86" s="926"/>
      <c r="Y86" s="872"/>
      <c r="Z86" s="873"/>
      <c r="AA86" s="384"/>
      <c r="AB86" s="384"/>
      <c r="AC86" s="384"/>
      <c r="AD86" s="384"/>
      <c r="AE86" s="384"/>
      <c r="AF86" s="383"/>
      <c r="AG86" s="379"/>
      <c r="AH86" s="379"/>
    </row>
    <row r="87" spans="1:34" ht="12.75">
      <c r="A87" s="381"/>
      <c r="B87" s="383"/>
      <c r="C87" s="383"/>
      <c r="D87" s="383"/>
      <c r="E87" s="383"/>
      <c r="F87" s="874">
        <v>2012</v>
      </c>
      <c r="G87" s="926"/>
      <c r="H87" s="872"/>
      <c r="I87" s="873"/>
      <c r="J87" s="384"/>
      <c r="K87" s="384"/>
      <c r="L87" s="384"/>
      <c r="M87" s="384"/>
      <c r="N87" s="384"/>
      <c r="O87" s="383"/>
      <c r="P87" s="383"/>
      <c r="Q87" s="383"/>
      <c r="R87" s="381"/>
      <c r="S87" s="383"/>
      <c r="T87" s="383"/>
      <c r="U87" s="383"/>
      <c r="V87" s="383"/>
      <c r="W87" s="874">
        <v>2012</v>
      </c>
      <c r="X87" s="926"/>
      <c r="Y87" s="872"/>
      <c r="Z87" s="873"/>
      <c r="AA87" s="384"/>
      <c r="AB87" s="384"/>
      <c r="AC87" s="384"/>
      <c r="AD87" s="384"/>
      <c r="AE87" s="384"/>
      <c r="AF87" s="383"/>
      <c r="AG87" s="379"/>
      <c r="AH87" s="379"/>
    </row>
    <row r="88" spans="1:34" ht="12.75">
      <c r="A88" s="382"/>
      <c r="B88" s="382"/>
      <c r="C88" s="383"/>
      <c r="D88" s="383"/>
      <c r="E88" s="383"/>
      <c r="F88" s="874">
        <v>2011</v>
      </c>
      <c r="G88" s="926"/>
      <c r="H88" s="872"/>
      <c r="I88" s="873"/>
      <c r="J88" s="384"/>
      <c r="K88" s="384"/>
      <c r="L88" s="384"/>
      <c r="M88" s="384"/>
      <c r="N88" s="384"/>
      <c r="O88" s="383"/>
      <c r="P88" s="383"/>
      <c r="Q88" s="383"/>
      <c r="R88" s="382"/>
      <c r="S88" s="382"/>
      <c r="T88" s="383"/>
      <c r="U88" s="383"/>
      <c r="V88" s="383"/>
      <c r="W88" s="874">
        <v>2011</v>
      </c>
      <c r="X88" s="926"/>
      <c r="Y88" s="872"/>
      <c r="Z88" s="873"/>
      <c r="AA88" s="384"/>
      <c r="AB88" s="384"/>
      <c r="AC88" s="384"/>
      <c r="AD88" s="384"/>
      <c r="AE88" s="384"/>
      <c r="AF88" s="383"/>
      <c r="AG88" s="379"/>
      <c r="AH88" s="379"/>
    </row>
    <row r="89" spans="1:34" ht="12.75">
      <c r="A89" s="382"/>
      <c r="B89" s="382"/>
      <c r="C89" s="383"/>
      <c r="D89" s="383"/>
      <c r="E89" s="383"/>
      <c r="F89" s="874">
        <v>2010</v>
      </c>
      <c r="G89" s="926"/>
      <c r="H89" s="872"/>
      <c r="I89" s="873"/>
      <c r="J89" s="384"/>
      <c r="K89" s="384"/>
      <c r="L89" s="384"/>
      <c r="M89" s="384"/>
      <c r="N89" s="384"/>
      <c r="O89" s="383"/>
      <c r="P89" s="383"/>
      <c r="Q89" s="383"/>
      <c r="R89" s="382"/>
      <c r="S89" s="382"/>
      <c r="T89" s="383"/>
      <c r="U89" s="383"/>
      <c r="V89" s="383"/>
      <c r="W89" s="874">
        <v>2010</v>
      </c>
      <c r="X89" s="926"/>
      <c r="Y89" s="872"/>
      <c r="Z89" s="873"/>
      <c r="AA89" s="384"/>
      <c r="AB89" s="384"/>
      <c r="AC89" s="384"/>
      <c r="AD89" s="384"/>
      <c r="AE89" s="384"/>
      <c r="AF89" s="383"/>
      <c r="AG89" s="379"/>
      <c r="AH89" s="379"/>
    </row>
    <row r="90" spans="1:34" ht="12.75">
      <c r="A90" s="381"/>
      <c r="B90" s="383"/>
      <c r="C90" s="383"/>
      <c r="D90" s="383"/>
      <c r="E90" s="383"/>
      <c r="F90" s="874">
        <v>2009</v>
      </c>
      <c r="G90" s="926"/>
      <c r="H90" s="872"/>
      <c r="I90" s="873"/>
      <c r="J90" s="384"/>
      <c r="K90" s="384"/>
      <c r="L90" s="384"/>
      <c r="M90" s="384"/>
      <c r="N90" s="384"/>
      <c r="O90" s="383"/>
      <c r="P90" s="383"/>
      <c r="Q90" s="383"/>
      <c r="R90" s="381"/>
      <c r="S90" s="383"/>
      <c r="T90" s="383"/>
      <c r="U90" s="383"/>
      <c r="V90" s="383"/>
      <c r="W90" s="874">
        <v>2009</v>
      </c>
      <c r="X90" s="926"/>
      <c r="Y90" s="872"/>
      <c r="Z90" s="873"/>
      <c r="AA90" s="384"/>
      <c r="AB90" s="384"/>
      <c r="AC90" s="384"/>
      <c r="AD90" s="384"/>
      <c r="AE90" s="384"/>
      <c r="AF90" s="383"/>
      <c r="AG90" s="379"/>
      <c r="AH90" s="379"/>
    </row>
    <row r="91" spans="1:34" ht="12.75">
      <c r="A91" s="382"/>
      <c r="B91" s="382"/>
      <c r="C91" s="383"/>
      <c r="D91" s="383"/>
      <c r="E91" s="383"/>
      <c r="F91" s="874">
        <v>2008</v>
      </c>
      <c r="G91" s="926"/>
      <c r="H91" s="872"/>
      <c r="I91" s="873"/>
      <c r="J91" s="384"/>
      <c r="K91" s="384"/>
      <c r="L91" s="384"/>
      <c r="M91" s="384"/>
      <c r="N91" s="384"/>
      <c r="O91" s="383"/>
      <c r="P91" s="383"/>
      <c r="Q91" s="383"/>
      <c r="R91" s="382"/>
      <c r="S91" s="382"/>
      <c r="T91" s="383"/>
      <c r="U91" s="383"/>
      <c r="V91" s="383"/>
      <c r="W91" s="874">
        <v>2008</v>
      </c>
      <c r="X91" s="926"/>
      <c r="Y91" s="872"/>
      <c r="Z91" s="873"/>
      <c r="AA91" s="384"/>
      <c r="AB91" s="384"/>
      <c r="AC91" s="384"/>
      <c r="AD91" s="384"/>
      <c r="AE91" s="384"/>
      <c r="AF91" s="383"/>
      <c r="AG91" s="379"/>
      <c r="AH91" s="379"/>
    </row>
    <row r="92" spans="1:34" ht="12.75">
      <c r="A92" s="382"/>
      <c r="B92" s="382"/>
      <c r="C92" s="383"/>
      <c r="D92" s="383"/>
      <c r="E92" s="383"/>
      <c r="F92" s="383"/>
      <c r="G92" s="384"/>
      <c r="H92" s="395"/>
      <c r="I92" s="384"/>
      <c r="J92" s="384"/>
      <c r="K92" s="384"/>
      <c r="L92" s="384"/>
      <c r="M92" s="384"/>
      <c r="N92" s="384"/>
      <c r="O92" s="383"/>
      <c r="P92" s="383"/>
      <c r="Q92" s="383"/>
      <c r="R92" s="382"/>
      <c r="S92" s="382"/>
      <c r="T92" s="383"/>
      <c r="U92" s="383"/>
      <c r="V92" s="383"/>
      <c r="W92" s="383"/>
      <c r="X92" s="384"/>
      <c r="Y92" s="395"/>
      <c r="Z92" s="384"/>
      <c r="AA92" s="384"/>
      <c r="AB92" s="384"/>
      <c r="AC92" s="384"/>
      <c r="AD92" s="384"/>
      <c r="AE92" s="384"/>
      <c r="AF92" s="383"/>
      <c r="AG92" s="379"/>
      <c r="AH92" s="379"/>
    </row>
    <row r="93" spans="1:34" ht="15">
      <c r="A93" s="63" t="s">
        <v>309</v>
      </c>
      <c r="B93" s="63"/>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9"/>
      <c r="AF93" s="44"/>
      <c r="AG93" s="73"/>
      <c r="AH93" s="73"/>
    </row>
    <row r="94" spans="1:34" ht="12.75">
      <c r="A94" s="393"/>
      <c r="B94" s="226"/>
      <c r="C94" s="226"/>
      <c r="D94" s="226"/>
      <c r="E94" s="226"/>
      <c r="F94" s="226"/>
      <c r="G94" s="226"/>
      <c r="H94" s="226"/>
      <c r="I94" s="226"/>
      <c r="J94" s="226"/>
      <c r="K94" s="226"/>
      <c r="L94" s="226"/>
      <c r="M94" s="226"/>
      <c r="N94" s="226"/>
      <c r="O94" s="226"/>
      <c r="P94" s="226"/>
      <c r="Q94" s="226"/>
      <c r="R94" s="226"/>
      <c r="S94" s="226"/>
      <c r="T94" s="226"/>
      <c r="U94" s="413"/>
      <c r="V94" s="413"/>
      <c r="W94" s="227"/>
      <c r="X94" s="227"/>
      <c r="Y94" s="227"/>
      <c r="Z94" s="227"/>
      <c r="AA94" s="227"/>
      <c r="AB94" s="227"/>
      <c r="AC94" s="227"/>
      <c r="AD94" s="227"/>
      <c r="AE94" s="235"/>
      <c r="AF94" s="381"/>
      <c r="AG94" s="379"/>
      <c r="AH94" s="379"/>
    </row>
    <row r="95" spans="1:34" ht="12.75">
      <c r="A95" s="393"/>
      <c r="B95" s="927" t="s">
        <v>578</v>
      </c>
      <c r="C95" s="928"/>
      <c r="D95" s="928"/>
      <c r="E95" s="928"/>
      <c r="F95" s="928"/>
      <c r="G95" s="928"/>
      <c r="H95" s="928"/>
      <c r="I95" s="928"/>
      <c r="J95" s="928"/>
      <c r="K95" s="928"/>
      <c r="L95" s="928"/>
      <c r="M95" s="928"/>
      <c r="N95" s="928"/>
      <c r="O95" s="928"/>
      <c r="P95" s="928"/>
      <c r="Q95" s="928"/>
      <c r="R95" s="928"/>
      <c r="S95" s="928"/>
      <c r="T95" s="928"/>
      <c r="U95" s="928"/>
      <c r="V95" s="928"/>
      <c r="W95" s="928"/>
      <c r="X95" s="928"/>
      <c r="Y95" s="928"/>
      <c r="Z95" s="928"/>
      <c r="AA95" s="928"/>
      <c r="AB95" s="928"/>
      <c r="AC95" s="928"/>
      <c r="AD95" s="928"/>
      <c r="AE95" s="928"/>
      <c r="AF95" s="381"/>
      <c r="AG95" s="379"/>
      <c r="AH95" s="379"/>
    </row>
    <row r="96" spans="1:34" s="28" customFormat="1" ht="12.75">
      <c r="A96" s="414"/>
      <c r="B96" s="133" t="s">
        <v>580</v>
      </c>
      <c r="C96" s="133"/>
      <c r="D96" s="133"/>
      <c r="E96" s="133"/>
      <c r="F96" s="133"/>
      <c r="G96" s="133"/>
      <c r="H96" s="133"/>
      <c r="I96" s="133"/>
      <c r="J96" s="133"/>
      <c r="K96" s="133"/>
      <c r="L96" s="133"/>
      <c r="M96" s="133"/>
      <c r="N96" s="133"/>
      <c r="O96" s="133"/>
      <c r="P96" s="133"/>
      <c r="Q96" s="133"/>
      <c r="R96" s="133"/>
      <c r="S96" s="133"/>
      <c r="T96" s="133"/>
      <c r="U96" s="415"/>
      <c r="V96" s="415"/>
      <c r="W96" s="416"/>
      <c r="X96" s="416"/>
      <c r="Y96" s="416"/>
      <c r="Z96" s="416"/>
      <c r="AA96" s="416"/>
      <c r="AB96" s="416"/>
      <c r="AC96" s="416"/>
      <c r="AD96" s="416"/>
      <c r="AE96" s="417"/>
      <c r="AF96" s="133"/>
      <c r="AG96" s="259"/>
      <c r="AH96" s="259"/>
    </row>
    <row r="97" spans="1:34" ht="12.75">
      <c r="A97" s="382"/>
      <c r="B97" s="27"/>
      <c r="C97" s="161" t="s">
        <v>443</v>
      </c>
      <c r="D97" s="406"/>
      <c r="E97" s="27"/>
      <c r="F97" s="161" t="s">
        <v>93</v>
      </c>
      <c r="G97" s="418" t="s">
        <v>94</v>
      </c>
      <c r="H97" s="395"/>
      <c r="I97" s="384"/>
      <c r="J97" s="384"/>
      <c r="K97" s="384"/>
      <c r="L97" s="384"/>
      <c r="M97" s="384"/>
      <c r="N97" s="384"/>
      <c r="O97" s="383"/>
      <c r="P97" s="383"/>
      <c r="Q97" s="27"/>
      <c r="R97" s="161" t="s">
        <v>443</v>
      </c>
      <c r="S97" s="406"/>
      <c r="T97" s="27"/>
      <c r="U97" s="161" t="s">
        <v>93</v>
      </c>
      <c r="V97" s="418" t="s">
        <v>95</v>
      </c>
      <c r="W97" s="395"/>
      <c r="X97" s="383"/>
      <c r="Y97" s="383"/>
      <c r="Z97" s="383"/>
      <c r="AA97" s="383"/>
      <c r="AB97" s="383"/>
      <c r="AC97" s="383"/>
      <c r="AD97" s="383"/>
      <c r="AE97" s="384"/>
      <c r="AF97" s="383"/>
      <c r="AG97" s="402"/>
      <c r="AH97" s="403"/>
    </row>
    <row r="98" spans="1:34" ht="15" customHeight="1">
      <c r="A98" s="393"/>
      <c r="B98" s="419"/>
      <c r="C98" s="420"/>
      <c r="D98" s="420"/>
      <c r="E98" s="420"/>
      <c r="F98" s="413"/>
      <c r="G98" s="420"/>
      <c r="H98" s="420"/>
      <c r="I98" s="420"/>
      <c r="J98" s="420"/>
      <c r="K98" s="420"/>
      <c r="L98" s="420"/>
      <c r="M98" s="420"/>
      <c r="N98" s="421"/>
      <c r="O98" s="413"/>
      <c r="P98" s="413"/>
      <c r="Q98" s="413"/>
      <c r="R98" s="413"/>
      <c r="S98" s="413"/>
      <c r="T98" s="413"/>
      <c r="U98" s="413"/>
      <c r="V98" s="413"/>
      <c r="W98" s="413"/>
      <c r="X98" s="413"/>
      <c r="Y98" s="413"/>
      <c r="Z98" s="413"/>
      <c r="AA98" s="413"/>
      <c r="AB98" s="413"/>
      <c r="AC98" s="413"/>
      <c r="AD98" s="413"/>
      <c r="AE98" s="421"/>
      <c r="AF98" s="381"/>
      <c r="AG98" s="379"/>
      <c r="AH98" s="379"/>
    </row>
    <row r="99" spans="1:34" ht="12.75">
      <c r="A99" s="393"/>
      <c r="B99" s="393" t="s">
        <v>314</v>
      </c>
      <c r="C99" s="420"/>
      <c r="D99" s="420"/>
      <c r="E99" s="420"/>
      <c r="F99" s="413"/>
      <c r="G99" s="420"/>
      <c r="H99" s="420"/>
      <c r="I99" s="420"/>
      <c r="J99" s="420"/>
      <c r="K99" s="420"/>
      <c r="L99" s="420"/>
      <c r="M99" s="420"/>
      <c r="N99" s="421"/>
      <c r="O99" s="413"/>
      <c r="P99" s="413"/>
      <c r="Q99" s="413"/>
      <c r="R99" s="413"/>
      <c r="S99" s="413"/>
      <c r="T99" s="413"/>
      <c r="U99" s="413"/>
      <c r="V99" s="413"/>
      <c r="W99" s="413"/>
      <c r="X99" s="413"/>
      <c r="Y99" s="413"/>
      <c r="Z99" s="413"/>
      <c r="AA99" s="413"/>
      <c r="AB99" s="413"/>
      <c r="AC99" s="413"/>
      <c r="AD99" s="413"/>
      <c r="AE99" s="421"/>
      <c r="AF99" s="381"/>
      <c r="AG99" s="379"/>
      <c r="AH99" s="379"/>
    </row>
    <row r="100" spans="1:34" ht="12.75">
      <c r="A100" s="393"/>
      <c r="B100" s="393" t="s">
        <v>315</v>
      </c>
      <c r="C100" s="420"/>
      <c r="D100" s="420"/>
      <c r="E100" s="420"/>
      <c r="F100" s="413"/>
      <c r="G100" s="420"/>
      <c r="H100" s="420"/>
      <c r="I100" s="420"/>
      <c r="J100" s="420"/>
      <c r="K100" s="420"/>
      <c r="L100" s="420"/>
      <c r="M100" s="420"/>
      <c r="N100" s="421"/>
      <c r="O100" s="413"/>
      <c r="P100" s="413"/>
      <c r="Q100" s="413"/>
      <c r="R100" s="413"/>
      <c r="S100" s="413"/>
      <c r="T100" s="413"/>
      <c r="U100" s="413"/>
      <c r="V100" s="413"/>
      <c r="W100" s="413"/>
      <c r="X100" s="413"/>
      <c r="Y100" s="413"/>
      <c r="Z100" s="413"/>
      <c r="AA100" s="413"/>
      <c r="AB100" s="413"/>
      <c r="AC100" s="413"/>
      <c r="AD100" s="413"/>
      <c r="AE100" s="421"/>
      <c r="AF100" s="381"/>
      <c r="AG100" s="379"/>
      <c r="AH100" s="379"/>
    </row>
    <row r="101" spans="1:34" ht="12.75">
      <c r="A101" s="393"/>
      <c r="B101" s="393" t="s">
        <v>316</v>
      </c>
      <c r="C101" s="420"/>
      <c r="D101" s="420"/>
      <c r="E101" s="420"/>
      <c r="F101" s="413"/>
      <c r="G101" s="420"/>
      <c r="H101" s="420"/>
      <c r="I101" s="420"/>
      <c r="J101" s="420"/>
      <c r="K101" s="420"/>
      <c r="L101" s="420"/>
      <c r="M101" s="420"/>
      <c r="N101" s="421"/>
      <c r="O101" s="413"/>
      <c r="P101" s="413"/>
      <c r="Q101" s="413"/>
      <c r="R101" s="413"/>
      <c r="S101" s="413"/>
      <c r="T101" s="413"/>
      <c r="U101" s="413"/>
      <c r="V101" s="413"/>
      <c r="W101" s="413"/>
      <c r="X101" s="413"/>
      <c r="Y101" s="413"/>
      <c r="Z101" s="413"/>
      <c r="AA101" s="413"/>
      <c r="AB101" s="413"/>
      <c r="AC101" s="413"/>
      <c r="AD101" s="413"/>
      <c r="AE101" s="421"/>
      <c r="AF101" s="381"/>
      <c r="AG101" s="379"/>
      <c r="AH101" s="379"/>
    </row>
    <row r="102" spans="1:34" ht="12.75">
      <c r="A102" s="393"/>
      <c r="B102" s="393" t="s">
        <v>317</v>
      </c>
      <c r="C102" s="420"/>
      <c r="D102" s="420"/>
      <c r="E102" s="420"/>
      <c r="F102" s="413"/>
      <c r="G102" s="420"/>
      <c r="H102" s="420"/>
      <c r="I102" s="420"/>
      <c r="J102" s="420"/>
      <c r="K102" s="420"/>
      <c r="L102" s="420"/>
      <c r="M102" s="420"/>
      <c r="N102" s="421"/>
      <c r="O102" s="413"/>
      <c r="P102" s="413"/>
      <c r="Q102" s="413"/>
      <c r="R102" s="413"/>
      <c r="S102" s="413"/>
      <c r="T102" s="413"/>
      <c r="U102" s="413"/>
      <c r="V102" s="413"/>
      <c r="W102" s="413"/>
      <c r="X102" s="413"/>
      <c r="Y102" s="413"/>
      <c r="Z102" s="413"/>
      <c r="AA102" s="413"/>
      <c r="AB102" s="413"/>
      <c r="AC102" s="413"/>
      <c r="AD102" s="413"/>
      <c r="AE102" s="421"/>
      <c r="AF102" s="381"/>
      <c r="AG102" s="379"/>
      <c r="AH102" s="379"/>
    </row>
    <row r="103" spans="1:34" ht="12.75">
      <c r="A103" s="393"/>
      <c r="B103" s="226" t="s">
        <v>579</v>
      </c>
      <c r="C103" s="226"/>
      <c r="D103" s="226"/>
      <c r="E103" s="226"/>
      <c r="F103" s="226"/>
      <c r="G103" s="226"/>
      <c r="H103" s="226"/>
      <c r="I103" s="226"/>
      <c r="J103" s="226"/>
      <c r="K103" s="226"/>
      <c r="L103" s="226"/>
      <c r="M103" s="226"/>
      <c r="N103" s="226"/>
      <c r="O103" s="226"/>
      <c r="P103" s="226"/>
      <c r="Q103" s="226"/>
      <c r="R103" s="226"/>
      <c r="S103" s="226"/>
      <c r="T103" s="226"/>
      <c r="U103" s="413"/>
      <c r="V103" s="413"/>
      <c r="W103" s="223"/>
      <c r="X103" s="223"/>
      <c r="Y103" s="223"/>
      <c r="Z103" s="223"/>
      <c r="AA103" s="223"/>
      <c r="AB103" s="223"/>
      <c r="AC103" s="223"/>
      <c r="AD103" s="223"/>
      <c r="AE103" s="223"/>
      <c r="AF103" s="223"/>
      <c r="AG103" s="379"/>
      <c r="AH103" s="379"/>
    </row>
    <row r="104" spans="1:34" ht="12.75">
      <c r="A104" s="393"/>
      <c r="B104" s="226"/>
      <c r="C104" s="226"/>
      <c r="D104" s="226"/>
      <c r="E104" s="226"/>
      <c r="F104" s="226"/>
      <c r="G104" s="226"/>
      <c r="H104" s="226"/>
      <c r="I104" s="226"/>
      <c r="J104" s="226"/>
      <c r="K104" s="226"/>
      <c r="L104" s="226"/>
      <c r="M104" s="226"/>
      <c r="N104" s="226"/>
      <c r="O104" s="226"/>
      <c r="P104" s="226"/>
      <c r="Q104" s="226"/>
      <c r="R104" s="226"/>
      <c r="S104" s="226"/>
      <c r="T104" s="226"/>
      <c r="U104" s="413"/>
      <c r="V104" s="413"/>
      <c r="W104" s="227"/>
      <c r="X104" s="227"/>
      <c r="Y104" s="227"/>
      <c r="Z104" s="227"/>
      <c r="AA104" s="227"/>
      <c r="AB104" s="227"/>
      <c r="AC104" s="227"/>
      <c r="AD104" s="227"/>
      <c r="AE104" s="235"/>
      <c r="AF104" s="381"/>
      <c r="AG104" s="379"/>
      <c r="AH104" s="379"/>
    </row>
    <row r="105" spans="1:34" ht="12.75">
      <c r="A105" s="394"/>
      <c r="B105" s="394"/>
      <c r="C105" s="775" t="s">
        <v>348</v>
      </c>
      <c r="D105" s="776"/>
      <c r="E105" s="776"/>
      <c r="F105" s="776"/>
      <c r="G105" s="776"/>
      <c r="H105" s="776"/>
      <c r="I105" s="776"/>
      <c r="J105" s="776"/>
      <c r="K105" s="776"/>
      <c r="L105" s="776"/>
      <c r="M105" s="776"/>
      <c r="N105" s="394"/>
      <c r="O105" s="394"/>
      <c r="P105" s="394"/>
      <c r="Q105" s="394"/>
      <c r="R105" s="394"/>
      <c r="S105" s="394"/>
      <c r="T105" s="394"/>
      <c r="U105" s="394"/>
      <c r="V105" s="394"/>
      <c r="W105" s="394"/>
      <c r="X105" s="394"/>
      <c r="Y105" s="394"/>
      <c r="Z105" s="394"/>
      <c r="AA105" s="394"/>
      <c r="AB105" s="394"/>
      <c r="AC105" s="394"/>
      <c r="AD105" s="394"/>
      <c r="AE105" s="394"/>
      <c r="AF105" s="226"/>
      <c r="AG105" s="226"/>
      <c r="AH105" s="226"/>
    </row>
    <row r="106" spans="1:34" ht="12.7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379"/>
      <c r="AH106" s="379"/>
    </row>
  </sheetData>
  <sheetProtection/>
  <mergeCells count="185">
    <mergeCell ref="F90:G90"/>
    <mergeCell ref="W90:X90"/>
    <mergeCell ref="Y90:Z90"/>
    <mergeCell ref="Y85:Z85"/>
    <mergeCell ref="C105:M105"/>
    <mergeCell ref="B95:AE95"/>
    <mergeCell ref="H90:I90"/>
    <mergeCell ref="F89:G89"/>
    <mergeCell ref="H89:I89"/>
    <mergeCell ref="W91:X91"/>
    <mergeCell ref="Y91:Z91"/>
    <mergeCell ref="W89:X89"/>
    <mergeCell ref="Y89:Z89"/>
    <mergeCell ref="H88:I88"/>
    <mergeCell ref="F87:G87"/>
    <mergeCell ref="F88:G88"/>
    <mergeCell ref="W88:X88"/>
    <mergeCell ref="H91:I91"/>
    <mergeCell ref="F91:G91"/>
    <mergeCell ref="F86:G86"/>
    <mergeCell ref="W87:X87"/>
    <mergeCell ref="Y87:Z87"/>
    <mergeCell ref="F83:G83"/>
    <mergeCell ref="H83:I83"/>
    <mergeCell ref="Y83:Z83"/>
    <mergeCell ref="W86:X86"/>
    <mergeCell ref="Y86:Z86"/>
    <mergeCell ref="H86:I86"/>
    <mergeCell ref="Y84:Z84"/>
    <mergeCell ref="H85:I85"/>
    <mergeCell ref="H87:I87"/>
    <mergeCell ref="W85:X85"/>
    <mergeCell ref="F85:G85"/>
    <mergeCell ref="Y88:Z88"/>
    <mergeCell ref="AA70:AE70"/>
    <mergeCell ref="AA71:AE71"/>
    <mergeCell ref="V75:AE75"/>
    <mergeCell ref="F77:O77"/>
    <mergeCell ref="F78:O78"/>
    <mergeCell ref="F74:O74"/>
    <mergeCell ref="K71:O71"/>
    <mergeCell ref="F76:O76"/>
    <mergeCell ref="F75:O75"/>
    <mergeCell ref="V76:AE76"/>
    <mergeCell ref="W84:X84"/>
    <mergeCell ref="F84:G84"/>
    <mergeCell ref="H84:I84"/>
    <mergeCell ref="V78:AE78"/>
    <mergeCell ref="V74:AE74"/>
    <mergeCell ref="V77:AE77"/>
    <mergeCell ref="W83:X83"/>
    <mergeCell ref="A52:F52"/>
    <mergeCell ref="AB49:AE49"/>
    <mergeCell ref="L49:O49"/>
    <mergeCell ref="Q49:S49"/>
    <mergeCell ref="G49:K49"/>
    <mergeCell ref="T49:V49"/>
    <mergeCell ref="A61:B61"/>
    <mergeCell ref="Q61:R61"/>
    <mergeCell ref="AB48:AE48"/>
    <mergeCell ref="L48:O48"/>
    <mergeCell ref="Q48:S48"/>
    <mergeCell ref="W48:AA48"/>
    <mergeCell ref="Q52:V52"/>
    <mergeCell ref="D46:F46"/>
    <mergeCell ref="W47:AA47"/>
    <mergeCell ref="AB47:AE47"/>
    <mergeCell ref="T47:V47"/>
    <mergeCell ref="W49:AA49"/>
    <mergeCell ref="D45:F45"/>
    <mergeCell ref="G45:K45"/>
    <mergeCell ref="L45:O45"/>
    <mergeCell ref="T65:AC65"/>
    <mergeCell ref="A49:C49"/>
    <mergeCell ref="D49:F49"/>
    <mergeCell ref="A47:C47"/>
    <mergeCell ref="D47:F47"/>
    <mergeCell ref="A48:C48"/>
    <mergeCell ref="D48:F48"/>
    <mergeCell ref="K70:O70"/>
    <mergeCell ref="G46:K46"/>
    <mergeCell ref="G47:K47"/>
    <mergeCell ref="W46:AA46"/>
    <mergeCell ref="T48:V48"/>
    <mergeCell ref="Q47:S47"/>
    <mergeCell ref="G48:K48"/>
    <mergeCell ref="L47:O47"/>
    <mergeCell ref="Q44:S44"/>
    <mergeCell ref="T44:V44"/>
    <mergeCell ref="W45:AA45"/>
    <mergeCell ref="Q45:S45"/>
    <mergeCell ref="T45:V45"/>
    <mergeCell ref="AB45:AE45"/>
    <mergeCell ref="AB44:AE44"/>
    <mergeCell ref="W44:AA44"/>
    <mergeCell ref="W42:AA42"/>
    <mergeCell ref="AB42:AE42"/>
    <mergeCell ref="G44:K44"/>
    <mergeCell ref="A45:C45"/>
    <mergeCell ref="AB46:AE46"/>
    <mergeCell ref="Q46:S46"/>
    <mergeCell ref="T46:V46"/>
    <mergeCell ref="L46:O46"/>
    <mergeCell ref="A46:C46"/>
    <mergeCell ref="W43:AA43"/>
    <mergeCell ref="AB43:AE43"/>
    <mergeCell ref="A43:C43"/>
    <mergeCell ref="D43:F43"/>
    <mergeCell ref="G43:K43"/>
    <mergeCell ref="Q43:S43"/>
    <mergeCell ref="T43:V43"/>
    <mergeCell ref="L43:O43"/>
    <mergeCell ref="A42:C42"/>
    <mergeCell ref="D42:F42"/>
    <mergeCell ref="G42:K42"/>
    <mergeCell ref="L42:O42"/>
    <mergeCell ref="A44:C44"/>
    <mergeCell ref="D44:F44"/>
    <mergeCell ref="L44:O44"/>
    <mergeCell ref="T40:V40"/>
    <mergeCell ref="Q37:AE37"/>
    <mergeCell ref="AA34:AE34"/>
    <mergeCell ref="AA33:AE33"/>
    <mergeCell ref="AA35:AE35"/>
    <mergeCell ref="AA31:AE31"/>
    <mergeCell ref="T41:V41"/>
    <mergeCell ref="W41:AA41"/>
    <mergeCell ref="AB41:AE41"/>
    <mergeCell ref="Q42:S42"/>
    <mergeCell ref="T42:V42"/>
    <mergeCell ref="AA30:AE30"/>
    <mergeCell ref="AA32:AE32"/>
    <mergeCell ref="T39:V39"/>
    <mergeCell ref="W40:AA40"/>
    <mergeCell ref="AB40:AE40"/>
    <mergeCell ref="A41:C41"/>
    <mergeCell ref="D41:F41"/>
    <mergeCell ref="G41:K41"/>
    <mergeCell ref="Q41:S41"/>
    <mergeCell ref="L41:O41"/>
    <mergeCell ref="A40:C40"/>
    <mergeCell ref="D40:F40"/>
    <mergeCell ref="Q40:S40"/>
    <mergeCell ref="L40:O40"/>
    <mergeCell ref="G40:K40"/>
    <mergeCell ref="K30:O30"/>
    <mergeCell ref="K31:O31"/>
    <mergeCell ref="K29:O29"/>
    <mergeCell ref="AA29:AE29"/>
    <mergeCell ref="K34:O34"/>
    <mergeCell ref="K32:O32"/>
    <mergeCell ref="K33:O33"/>
    <mergeCell ref="AD27:AE27"/>
    <mergeCell ref="AB26:AC26"/>
    <mergeCell ref="AD26:AE26"/>
    <mergeCell ref="D39:F39"/>
    <mergeCell ref="A37:O37"/>
    <mergeCell ref="A39:C39"/>
    <mergeCell ref="A38:F38"/>
    <mergeCell ref="Q39:S39"/>
    <mergeCell ref="K35:O35"/>
    <mergeCell ref="Q38:V38"/>
    <mergeCell ref="S21:AE21"/>
    <mergeCell ref="C22:O22"/>
    <mergeCell ref="S22:AE22"/>
    <mergeCell ref="A24:K24"/>
    <mergeCell ref="C20:O20"/>
    <mergeCell ref="L24:M24"/>
    <mergeCell ref="N24:O24"/>
    <mergeCell ref="N27:O27"/>
    <mergeCell ref="A4:D4"/>
    <mergeCell ref="B12:AG13"/>
    <mergeCell ref="E17:N17"/>
    <mergeCell ref="U17:AD17"/>
    <mergeCell ref="AB24:AC24"/>
    <mergeCell ref="AD24:AE24"/>
    <mergeCell ref="Q24:AA24"/>
    <mergeCell ref="S20:AE20"/>
    <mergeCell ref="C21:O21"/>
    <mergeCell ref="L25:M25"/>
    <mergeCell ref="N25:O25"/>
    <mergeCell ref="AB25:AC25"/>
    <mergeCell ref="AD25:AE25"/>
    <mergeCell ref="L26:M26"/>
    <mergeCell ref="N26:O26"/>
  </mergeCells>
  <hyperlinks>
    <hyperlink ref="C105:M105" location="Questionnaire!A1" display="Click here to go back to main questionnaire"/>
    <hyperlink ref="T65:AC65" location="'NY-NR'!A1" display="NY nonresident income allocation tab."/>
  </hyperlinks>
  <printOptions/>
  <pageMargins left="0.25" right="0.25" top="0.25" bottom="0.5" header="0.25" footer="0.25"/>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L190"/>
  <sheetViews>
    <sheetView zoomScalePageLayoutView="0" workbookViewId="0" topLeftCell="A1">
      <selection activeCell="F9" sqref="F9:O9"/>
    </sheetView>
  </sheetViews>
  <sheetFormatPr defaultColWidth="9.140625" defaultRowHeight="12.75"/>
  <cols>
    <col min="1" max="31" width="3.28125" style="1" customWidth="1"/>
    <col min="32" max="32" width="9.140625" style="4" customWidth="1"/>
    <col min="33" max="33" width="17.421875" style="4" customWidth="1"/>
    <col min="34" max="34" width="9.140625" style="4" customWidth="1"/>
    <col min="35" max="35" width="10.28125" style="4" customWidth="1"/>
    <col min="36" max="16384" width="9.140625" style="4" customWidth="1"/>
  </cols>
  <sheetData>
    <row r="1" spans="1:35" ht="12" customHeight="1">
      <c r="A1" s="422" t="s">
        <v>216</v>
      </c>
      <c r="B1" s="236"/>
      <c r="C1" s="236"/>
      <c r="D1" s="236"/>
      <c r="E1" s="236"/>
      <c r="F1" s="236"/>
      <c r="G1" s="228"/>
      <c r="H1" s="228"/>
      <c r="I1" s="228"/>
      <c r="J1" s="228"/>
      <c r="K1" s="228"/>
      <c r="L1" s="228"/>
      <c r="M1" s="228"/>
      <c r="N1" s="423"/>
      <c r="O1" s="423"/>
      <c r="P1" s="424"/>
      <c r="Q1" s="953"/>
      <c r="R1" s="954"/>
      <c r="S1" s="954"/>
      <c r="T1" s="954"/>
      <c r="U1" s="954"/>
      <c r="V1" s="954"/>
      <c r="W1" s="954"/>
      <c r="X1" s="954"/>
      <c r="Y1" s="954"/>
      <c r="Z1" s="954"/>
      <c r="AA1" s="954"/>
      <c r="AB1" s="954"/>
      <c r="AC1" s="954"/>
      <c r="AD1" s="425"/>
      <c r="AE1" s="425"/>
      <c r="AF1" s="33"/>
      <c r="AG1" s="33"/>
      <c r="AH1" s="33"/>
      <c r="AI1" s="33"/>
    </row>
    <row r="2" spans="1:35" ht="24" customHeight="1">
      <c r="A2" s="933">
        <v>2016</v>
      </c>
      <c r="B2" s="934"/>
      <c r="C2" s="934"/>
      <c r="D2" s="426" t="s">
        <v>505</v>
      </c>
      <c r="E2" s="427"/>
      <c r="F2" s="427"/>
      <c r="G2" s="427"/>
      <c r="H2" s="427"/>
      <c r="I2" s="427"/>
      <c r="J2" s="427"/>
      <c r="K2" s="427"/>
      <c r="L2" s="427"/>
      <c r="M2" s="228"/>
      <c r="N2" s="423"/>
      <c r="O2" s="423"/>
      <c r="P2" s="424"/>
      <c r="Q2" s="953"/>
      <c r="R2" s="954"/>
      <c r="S2" s="954"/>
      <c r="T2" s="954"/>
      <c r="U2" s="954"/>
      <c r="V2" s="954"/>
      <c r="W2" s="954"/>
      <c r="X2" s="954"/>
      <c r="Y2" s="954"/>
      <c r="Z2" s="954"/>
      <c r="AA2" s="954"/>
      <c r="AB2" s="954"/>
      <c r="AC2" s="954"/>
      <c r="AD2" s="425"/>
      <c r="AE2" s="425"/>
      <c r="AF2" s="33"/>
      <c r="AG2" s="33"/>
      <c r="AH2" s="33"/>
      <c r="AI2" s="33"/>
    </row>
    <row r="3" spans="1:31" s="35" customFormat="1" ht="15" customHeight="1">
      <c r="A3" s="82"/>
      <c r="B3" s="80"/>
      <c r="C3" s="80"/>
      <c r="D3" s="80"/>
      <c r="E3" s="80"/>
      <c r="F3" s="80"/>
      <c r="G3" s="80"/>
      <c r="H3" s="80"/>
      <c r="I3" s="80"/>
      <c r="J3" s="80"/>
      <c r="K3" s="80"/>
      <c r="L3" s="80"/>
      <c r="M3" s="80"/>
      <c r="N3" s="80"/>
      <c r="O3" s="80"/>
      <c r="P3" s="80"/>
      <c r="Q3" s="80"/>
      <c r="R3" s="80"/>
      <c r="S3" s="80"/>
      <c r="T3" s="80"/>
      <c r="U3" s="80"/>
      <c r="V3" s="81"/>
      <c r="W3" s="81"/>
      <c r="X3" s="81"/>
      <c r="Y3" s="80"/>
      <c r="Z3" s="80"/>
      <c r="AA3" s="80"/>
      <c r="AB3" s="80"/>
      <c r="AC3" s="80"/>
      <c r="AD3" s="80"/>
      <c r="AE3" s="83"/>
    </row>
    <row r="4" spans="1:31" ht="7.5" customHeight="1">
      <c r="A4" s="428"/>
      <c r="B4" s="365"/>
      <c r="C4" s="365"/>
      <c r="D4" s="365"/>
      <c r="E4" s="365"/>
      <c r="F4" s="365"/>
      <c r="G4" s="365"/>
      <c r="H4" s="365"/>
      <c r="I4" s="365"/>
      <c r="J4" s="365"/>
      <c r="K4" s="365"/>
      <c r="L4" s="365"/>
      <c r="M4" s="365"/>
      <c r="N4" s="365"/>
      <c r="O4" s="365"/>
      <c r="P4" s="365"/>
      <c r="Q4" s="365"/>
      <c r="R4" s="365"/>
      <c r="S4" s="365"/>
      <c r="T4" s="365"/>
      <c r="U4" s="365"/>
      <c r="V4" s="429"/>
      <c r="W4" s="429"/>
      <c r="X4" s="429"/>
      <c r="Y4" s="365"/>
      <c r="Z4" s="365"/>
      <c r="AA4" s="365"/>
      <c r="AB4" s="365"/>
      <c r="AC4" s="365"/>
      <c r="AD4" s="365"/>
      <c r="AE4" s="175"/>
    </row>
    <row r="5" spans="1:31" ht="12.75" customHeight="1">
      <c r="A5" s="327" t="s">
        <v>678</v>
      </c>
      <c r="B5" s="365"/>
      <c r="C5" s="365"/>
      <c r="D5" s="365"/>
      <c r="E5" s="365"/>
      <c r="F5" s="365"/>
      <c r="G5" s="365"/>
      <c r="H5" s="365"/>
      <c r="I5" s="365"/>
      <c r="J5" s="365"/>
      <c r="K5" s="365"/>
      <c r="L5" s="365"/>
      <c r="M5" s="365"/>
      <c r="N5" s="365"/>
      <c r="O5" s="365"/>
      <c r="P5" s="365"/>
      <c r="Q5" s="365"/>
      <c r="R5" s="365"/>
      <c r="S5" s="365"/>
      <c r="T5" s="365"/>
      <c r="U5" s="365"/>
      <c r="V5" s="429"/>
      <c r="W5" s="429"/>
      <c r="X5" s="429"/>
      <c r="Y5" s="365"/>
      <c r="Z5" s="365"/>
      <c r="AA5" s="365"/>
      <c r="AB5" s="365"/>
      <c r="AC5" s="365"/>
      <c r="AD5" s="365"/>
      <c r="AE5" s="175"/>
    </row>
    <row r="6" spans="1:31" ht="7.5" customHeight="1">
      <c r="A6" s="428"/>
      <c r="B6" s="365"/>
      <c r="C6" s="365"/>
      <c r="D6" s="365"/>
      <c r="E6" s="365"/>
      <c r="F6" s="365"/>
      <c r="G6" s="365"/>
      <c r="H6" s="365"/>
      <c r="I6" s="365"/>
      <c r="J6" s="365"/>
      <c r="K6" s="365"/>
      <c r="L6" s="365"/>
      <c r="M6" s="365"/>
      <c r="N6" s="365"/>
      <c r="O6" s="365"/>
      <c r="P6" s="365"/>
      <c r="Q6" s="365"/>
      <c r="R6" s="365"/>
      <c r="S6" s="365"/>
      <c r="T6" s="365"/>
      <c r="U6" s="365"/>
      <c r="V6" s="429"/>
      <c r="W6" s="429"/>
      <c r="X6" s="429"/>
      <c r="Y6" s="365"/>
      <c r="Z6" s="365"/>
      <c r="AA6" s="365"/>
      <c r="AB6" s="365"/>
      <c r="AC6" s="365"/>
      <c r="AD6" s="365"/>
      <c r="AE6" s="175"/>
    </row>
    <row r="7" spans="1:31" ht="12.75">
      <c r="A7" s="393"/>
      <c r="B7" s="393"/>
      <c r="C7" s="392" t="s">
        <v>280</v>
      </c>
      <c r="D7" s="392"/>
      <c r="E7" s="392"/>
      <c r="F7" s="883" t="str">
        <f>CONCATENATE(Questionnaire!G14," ",Questionnaire!G13)</f>
        <v> </v>
      </c>
      <c r="G7" s="884"/>
      <c r="H7" s="884"/>
      <c r="I7" s="884"/>
      <c r="J7" s="884"/>
      <c r="K7" s="884"/>
      <c r="L7" s="884"/>
      <c r="M7" s="884"/>
      <c r="N7" s="884"/>
      <c r="O7" s="885"/>
      <c r="P7" s="209"/>
      <c r="Q7" s="381"/>
      <c r="R7" s="381"/>
      <c r="S7" s="392" t="s">
        <v>281</v>
      </c>
      <c r="T7" s="392"/>
      <c r="U7" s="392"/>
      <c r="V7" s="883" t="str">
        <f>CONCATENATE(Questionnaire!W14," ",Questionnaire!W13)</f>
        <v> </v>
      </c>
      <c r="W7" s="884"/>
      <c r="X7" s="884"/>
      <c r="Y7" s="884"/>
      <c r="Z7" s="884"/>
      <c r="AA7" s="884"/>
      <c r="AB7" s="884"/>
      <c r="AC7" s="884"/>
      <c r="AD7" s="884"/>
      <c r="AE7" s="885"/>
    </row>
    <row r="8" spans="1:31" ht="12.75">
      <c r="A8" s="393"/>
      <c r="B8" s="393"/>
      <c r="C8" s="392"/>
      <c r="D8" s="392"/>
      <c r="E8" s="392"/>
      <c r="F8" s="380"/>
      <c r="G8" s="380"/>
      <c r="H8" s="380"/>
      <c r="I8" s="380"/>
      <c r="J8" s="380"/>
      <c r="K8" s="380"/>
      <c r="L8" s="380"/>
      <c r="M8" s="380"/>
      <c r="N8" s="380"/>
      <c r="O8" s="380"/>
      <c r="P8" s="209"/>
      <c r="Q8" s="381"/>
      <c r="R8" s="381"/>
      <c r="S8" s="392"/>
      <c r="T8" s="392"/>
      <c r="U8" s="392"/>
      <c r="V8" s="380"/>
      <c r="W8" s="380"/>
      <c r="X8" s="380"/>
      <c r="Y8" s="380"/>
      <c r="Z8" s="380"/>
      <c r="AA8" s="380"/>
      <c r="AB8" s="380"/>
      <c r="AC8" s="380"/>
      <c r="AD8" s="380"/>
      <c r="AE8" s="380"/>
    </row>
    <row r="9" spans="1:38" ht="12.75">
      <c r="A9" s="393" t="s">
        <v>584</v>
      </c>
      <c r="B9" s="393"/>
      <c r="C9" s="392"/>
      <c r="D9" s="392"/>
      <c r="E9" s="392"/>
      <c r="F9" s="921"/>
      <c r="G9" s="943"/>
      <c r="H9" s="943"/>
      <c r="I9" s="943"/>
      <c r="J9" s="943"/>
      <c r="K9" s="943"/>
      <c r="L9" s="943"/>
      <c r="M9" s="943"/>
      <c r="N9" s="943"/>
      <c r="O9" s="922"/>
      <c r="P9" s="209"/>
      <c r="Q9" s="393" t="s">
        <v>584</v>
      </c>
      <c r="R9" s="381"/>
      <c r="S9" s="392"/>
      <c r="T9" s="392"/>
      <c r="U9" s="392"/>
      <c r="V9" s="921"/>
      <c r="W9" s="943"/>
      <c r="X9" s="943"/>
      <c r="Y9" s="943"/>
      <c r="Z9" s="943"/>
      <c r="AA9" s="943"/>
      <c r="AB9" s="943"/>
      <c r="AC9" s="943"/>
      <c r="AD9" s="943"/>
      <c r="AE9" s="922"/>
      <c r="AG9" s="1"/>
      <c r="AH9" s="1"/>
      <c r="AI9" s="1"/>
      <c r="AJ9" s="1"/>
      <c r="AK9" s="1"/>
      <c r="AL9" s="1"/>
    </row>
    <row r="10" spans="1:38" ht="12.75">
      <c r="A10" s="292" t="s">
        <v>585</v>
      </c>
      <c r="B10" s="226"/>
      <c r="C10" s="226"/>
      <c r="D10" s="226"/>
      <c r="E10" s="226"/>
      <c r="F10" s="226"/>
      <c r="G10" s="226"/>
      <c r="H10" s="226"/>
      <c r="I10" s="226"/>
      <c r="J10" s="226"/>
      <c r="K10" s="226"/>
      <c r="L10" s="226"/>
      <c r="M10" s="226"/>
      <c r="N10" s="226"/>
      <c r="O10" s="226"/>
      <c r="P10" s="226"/>
      <c r="Q10" s="226"/>
      <c r="R10" s="226"/>
      <c r="S10" s="226"/>
      <c r="T10" s="228"/>
      <c r="U10" s="228"/>
      <c r="V10" s="228"/>
      <c r="W10" s="228"/>
      <c r="X10" s="228"/>
      <c r="Y10" s="228"/>
      <c r="Z10" s="228"/>
      <c r="AA10" s="228"/>
      <c r="AB10" s="228"/>
      <c r="AC10" s="228"/>
      <c r="AD10" s="228"/>
      <c r="AE10" s="226"/>
      <c r="AG10" s="58"/>
      <c r="AH10" s="1"/>
      <c r="AI10" s="1"/>
      <c r="AJ10" s="1"/>
      <c r="AK10" s="1"/>
      <c r="AL10" s="1"/>
    </row>
    <row r="11" spans="1:38" s="12" customFormat="1" ht="12.75">
      <c r="A11" s="381"/>
      <c r="B11" s="381"/>
      <c r="C11" s="381"/>
      <c r="D11" s="381"/>
      <c r="E11" s="381"/>
      <c r="F11" s="381"/>
      <c r="G11" s="381"/>
      <c r="H11" s="381"/>
      <c r="I11" s="381"/>
      <c r="J11" s="381"/>
      <c r="K11" s="381"/>
      <c r="L11" s="381"/>
      <c r="M11" s="381"/>
      <c r="N11" s="381"/>
      <c r="O11" s="381"/>
      <c r="P11" s="381"/>
      <c r="Q11" s="381"/>
      <c r="R11" s="381"/>
      <c r="S11" s="381"/>
      <c r="T11" s="389"/>
      <c r="U11" s="389"/>
      <c r="V11" s="389"/>
      <c r="W11" s="389"/>
      <c r="X11" s="389"/>
      <c r="Y11" s="389"/>
      <c r="Z11" s="389"/>
      <c r="AA11" s="389"/>
      <c r="AB11" s="389"/>
      <c r="AC11" s="389"/>
      <c r="AD11" s="389"/>
      <c r="AE11" s="381"/>
      <c r="AG11" s="2"/>
      <c r="AH11" s="1"/>
      <c r="AI11" s="1"/>
      <c r="AJ11" s="1"/>
      <c r="AK11" s="1"/>
      <c r="AL11" s="1"/>
    </row>
    <row r="12" spans="1:38" s="12" customFormat="1" ht="12.75">
      <c r="A12" s="381" t="s">
        <v>115</v>
      </c>
      <c r="B12" s="381"/>
      <c r="C12" s="381"/>
      <c r="D12" s="381"/>
      <c r="E12" s="381"/>
      <c r="F12" s="921"/>
      <c r="G12" s="943"/>
      <c r="H12" s="943"/>
      <c r="I12" s="943"/>
      <c r="J12" s="943"/>
      <c r="K12" s="943"/>
      <c r="L12" s="943"/>
      <c r="M12" s="943"/>
      <c r="N12" s="943"/>
      <c r="O12" s="922"/>
      <c r="P12" s="381"/>
      <c r="Q12" s="381" t="s">
        <v>115</v>
      </c>
      <c r="R12" s="381"/>
      <c r="S12" s="381"/>
      <c r="T12" s="381"/>
      <c r="U12" s="381"/>
      <c r="V12" s="921"/>
      <c r="W12" s="943"/>
      <c r="X12" s="943"/>
      <c r="Y12" s="943"/>
      <c r="Z12" s="943"/>
      <c r="AA12" s="943"/>
      <c r="AB12" s="943"/>
      <c r="AC12" s="943"/>
      <c r="AD12" s="943"/>
      <c r="AE12" s="922"/>
      <c r="AL12" s="19"/>
    </row>
    <row r="13" spans="1:38" s="12" customFormat="1" ht="12.75">
      <c r="A13" s="292" t="s">
        <v>117</v>
      </c>
      <c r="B13" s="381"/>
      <c r="C13" s="381"/>
      <c r="D13" s="381"/>
      <c r="E13" s="381"/>
      <c r="F13" s="921"/>
      <c r="G13" s="943"/>
      <c r="H13" s="943"/>
      <c r="I13" s="943"/>
      <c r="J13" s="943"/>
      <c r="K13" s="943"/>
      <c r="L13" s="943"/>
      <c r="M13" s="943"/>
      <c r="N13" s="943"/>
      <c r="O13" s="922"/>
      <c r="P13" s="381"/>
      <c r="Q13" s="381"/>
      <c r="R13" s="381"/>
      <c r="S13" s="381"/>
      <c r="T13" s="381"/>
      <c r="U13" s="381"/>
      <c r="V13" s="921"/>
      <c r="W13" s="943"/>
      <c r="X13" s="943"/>
      <c r="Y13" s="943"/>
      <c r="Z13" s="943"/>
      <c r="AA13" s="943"/>
      <c r="AB13" s="943"/>
      <c r="AC13" s="943"/>
      <c r="AD13" s="943"/>
      <c r="AE13" s="922"/>
      <c r="AL13" s="1"/>
    </row>
    <row r="14" spans="1:38" s="12" customFormat="1" ht="12.75">
      <c r="A14" s="381"/>
      <c r="B14" s="381"/>
      <c r="C14" s="381"/>
      <c r="D14" s="381"/>
      <c r="E14" s="381"/>
      <c r="F14" s="381"/>
      <c r="G14" s="381"/>
      <c r="H14" s="381"/>
      <c r="I14" s="381"/>
      <c r="J14" s="381"/>
      <c r="K14" s="381"/>
      <c r="L14" s="381"/>
      <c r="M14" s="381"/>
      <c r="N14" s="381"/>
      <c r="O14" s="381"/>
      <c r="P14" s="381"/>
      <c r="Q14" s="381"/>
      <c r="R14" s="381"/>
      <c r="S14" s="381"/>
      <c r="T14" s="389"/>
      <c r="U14" s="389"/>
      <c r="V14" s="389"/>
      <c r="W14" s="389"/>
      <c r="X14" s="389"/>
      <c r="Y14" s="389"/>
      <c r="Z14" s="389"/>
      <c r="AA14" s="389"/>
      <c r="AB14" s="389"/>
      <c r="AC14" s="389"/>
      <c r="AD14" s="389"/>
      <c r="AE14" s="381"/>
      <c r="AL14" s="1"/>
    </row>
    <row r="15" spans="1:38" s="12" customFormat="1" ht="12.75">
      <c r="A15" s="381" t="s">
        <v>370</v>
      </c>
      <c r="B15" s="381"/>
      <c r="C15" s="381"/>
      <c r="D15" s="381"/>
      <c r="E15" s="381"/>
      <c r="F15" s="921"/>
      <c r="G15" s="943"/>
      <c r="H15" s="943"/>
      <c r="I15" s="943"/>
      <c r="J15" s="943"/>
      <c r="K15" s="943"/>
      <c r="L15" s="943"/>
      <c r="M15" s="943"/>
      <c r="N15" s="943"/>
      <c r="O15" s="922"/>
      <c r="P15" s="381"/>
      <c r="Q15" s="381" t="s">
        <v>370</v>
      </c>
      <c r="R15" s="381"/>
      <c r="S15" s="381"/>
      <c r="T15" s="381"/>
      <c r="U15" s="381"/>
      <c r="V15" s="921"/>
      <c r="W15" s="943"/>
      <c r="X15" s="943"/>
      <c r="Y15" s="943"/>
      <c r="Z15" s="943"/>
      <c r="AA15" s="943"/>
      <c r="AB15" s="943"/>
      <c r="AC15" s="943"/>
      <c r="AD15" s="943"/>
      <c r="AE15" s="922"/>
      <c r="AL15" s="59"/>
    </row>
    <row r="16" spans="1:38" s="12" customFormat="1" ht="12.75">
      <c r="A16" s="292" t="s">
        <v>371</v>
      </c>
      <c r="B16" s="381"/>
      <c r="C16" s="381"/>
      <c r="D16" s="381"/>
      <c r="E16" s="381"/>
      <c r="F16" s="381"/>
      <c r="G16" s="381"/>
      <c r="H16" s="381"/>
      <c r="I16" s="381"/>
      <c r="J16" s="381"/>
      <c r="K16" s="381"/>
      <c r="L16" s="381"/>
      <c r="M16" s="381"/>
      <c r="N16" s="381"/>
      <c r="O16" s="381"/>
      <c r="P16" s="381"/>
      <c r="Q16" s="292" t="s">
        <v>371</v>
      </c>
      <c r="R16" s="381"/>
      <c r="S16" s="381"/>
      <c r="T16" s="389"/>
      <c r="U16" s="389"/>
      <c r="V16" s="389"/>
      <c r="W16" s="389"/>
      <c r="X16" s="389"/>
      <c r="Y16" s="389"/>
      <c r="Z16" s="389"/>
      <c r="AA16" s="389"/>
      <c r="AB16" s="389"/>
      <c r="AC16" s="389"/>
      <c r="AD16" s="389"/>
      <c r="AE16" s="381"/>
      <c r="AL16" s="59"/>
    </row>
    <row r="17" spans="1:38" s="12" customFormat="1" ht="12.75">
      <c r="A17" s="381" t="s">
        <v>116</v>
      </c>
      <c r="B17" s="381"/>
      <c r="C17" s="381"/>
      <c r="D17" s="381"/>
      <c r="E17" s="381"/>
      <c r="F17" s="921"/>
      <c r="G17" s="943"/>
      <c r="H17" s="943"/>
      <c r="I17" s="943"/>
      <c r="J17" s="943"/>
      <c r="K17" s="943"/>
      <c r="L17" s="943"/>
      <c r="M17" s="943"/>
      <c r="N17" s="943"/>
      <c r="O17" s="922"/>
      <c r="P17" s="381"/>
      <c r="Q17" s="381" t="s">
        <v>116</v>
      </c>
      <c r="R17" s="381"/>
      <c r="S17" s="381"/>
      <c r="T17" s="381"/>
      <c r="U17" s="381"/>
      <c r="V17" s="921"/>
      <c r="W17" s="943"/>
      <c r="X17" s="943"/>
      <c r="Y17" s="943"/>
      <c r="Z17" s="943"/>
      <c r="AA17" s="943"/>
      <c r="AB17" s="943"/>
      <c r="AC17" s="943"/>
      <c r="AD17" s="943"/>
      <c r="AE17" s="922"/>
      <c r="AL17" s="60"/>
    </row>
    <row r="18" spans="1:38" s="12" customFormat="1" ht="12.75">
      <c r="A18" s="292" t="s">
        <v>372</v>
      </c>
      <c r="B18" s="381"/>
      <c r="C18" s="381"/>
      <c r="D18" s="381"/>
      <c r="E18" s="381"/>
      <c r="F18" s="381"/>
      <c r="G18" s="381"/>
      <c r="H18" s="381"/>
      <c r="I18" s="381"/>
      <c r="J18" s="381"/>
      <c r="K18" s="381"/>
      <c r="L18" s="381"/>
      <c r="M18" s="381"/>
      <c r="N18" s="381"/>
      <c r="O18" s="381"/>
      <c r="P18" s="381"/>
      <c r="Q18" s="292" t="s">
        <v>372</v>
      </c>
      <c r="R18" s="381"/>
      <c r="S18" s="381"/>
      <c r="T18" s="381"/>
      <c r="U18" s="381"/>
      <c r="V18" s="381"/>
      <c r="W18" s="381"/>
      <c r="X18" s="381"/>
      <c r="Y18" s="381"/>
      <c r="Z18" s="381"/>
      <c r="AA18" s="381"/>
      <c r="AB18" s="381"/>
      <c r="AC18" s="381"/>
      <c r="AD18" s="381"/>
      <c r="AE18" s="381"/>
      <c r="AL18" s="60"/>
    </row>
    <row r="19" spans="1:38" s="12" customFormat="1" ht="12.75">
      <c r="A19" s="292"/>
      <c r="B19" s="381"/>
      <c r="C19" s="381"/>
      <c r="D19" s="381"/>
      <c r="E19" s="381"/>
      <c r="F19" s="381"/>
      <c r="G19" s="381"/>
      <c r="H19" s="381"/>
      <c r="I19" s="381"/>
      <c r="J19" s="381"/>
      <c r="K19" s="381"/>
      <c r="L19" s="381"/>
      <c r="M19" s="381"/>
      <c r="N19" s="381"/>
      <c r="O19" s="381"/>
      <c r="P19" s="381"/>
      <c r="Q19" s="292"/>
      <c r="R19" s="381"/>
      <c r="S19" s="381"/>
      <c r="T19" s="381"/>
      <c r="U19" s="381"/>
      <c r="V19" s="381"/>
      <c r="W19" s="381"/>
      <c r="X19" s="381"/>
      <c r="Y19" s="381"/>
      <c r="Z19" s="381"/>
      <c r="AA19" s="381"/>
      <c r="AB19" s="381"/>
      <c r="AC19" s="381"/>
      <c r="AD19" s="381"/>
      <c r="AE19" s="381"/>
      <c r="AL19" s="60"/>
    </row>
    <row r="20" spans="1:38" s="12" customFormat="1" ht="12.75">
      <c r="A20" s="292"/>
      <c r="B20" s="27"/>
      <c r="C20" s="381" t="s">
        <v>1064</v>
      </c>
      <c r="D20" s="381"/>
      <c r="E20" s="381"/>
      <c r="F20" s="381"/>
      <c r="G20" s="381"/>
      <c r="H20" s="381"/>
      <c r="I20" s="381"/>
      <c r="J20" s="381"/>
      <c r="K20" s="381"/>
      <c r="L20" s="381"/>
      <c r="M20" s="381"/>
      <c r="N20" s="381"/>
      <c r="O20" s="381"/>
      <c r="P20" s="381"/>
      <c r="Q20" s="292"/>
      <c r="R20" s="292"/>
      <c r="S20" s="27"/>
      <c r="T20" s="381" t="s">
        <v>1064</v>
      </c>
      <c r="U20" s="381"/>
      <c r="V20" s="381"/>
      <c r="W20" s="381"/>
      <c r="X20" s="381"/>
      <c r="Y20" s="381"/>
      <c r="Z20" s="381"/>
      <c r="AA20" s="381"/>
      <c r="AB20" s="381"/>
      <c r="AC20" s="381"/>
      <c r="AD20" s="381"/>
      <c r="AE20" s="381"/>
      <c r="AL20" s="59"/>
    </row>
    <row r="21" spans="1:38" s="12" customFormat="1" ht="12.75">
      <c r="A21" s="381"/>
      <c r="B21" s="381"/>
      <c r="C21" s="381"/>
      <c r="D21" s="381"/>
      <c r="E21" s="381"/>
      <c r="F21" s="381"/>
      <c r="G21" s="381"/>
      <c r="H21" s="381"/>
      <c r="I21" s="381"/>
      <c r="J21" s="381"/>
      <c r="K21" s="381"/>
      <c r="L21" s="381"/>
      <c r="M21" s="381"/>
      <c r="N21" s="381"/>
      <c r="O21" s="381"/>
      <c r="P21" s="381"/>
      <c r="Q21" s="381"/>
      <c r="R21" s="381"/>
      <c r="S21" s="381"/>
      <c r="T21" s="389"/>
      <c r="U21" s="389"/>
      <c r="V21" s="389"/>
      <c r="W21" s="389"/>
      <c r="X21" s="389"/>
      <c r="Y21" s="389"/>
      <c r="Z21" s="389"/>
      <c r="AA21" s="389"/>
      <c r="AB21" s="389"/>
      <c r="AC21" s="389"/>
      <c r="AD21" s="389"/>
      <c r="AE21" s="381"/>
      <c r="AL21" s="59"/>
    </row>
    <row r="22" spans="1:38" ht="15">
      <c r="A22" s="63" t="s">
        <v>586</v>
      </c>
      <c r="B22" s="63"/>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L22" s="59"/>
    </row>
    <row r="23" spans="1:38" ht="15">
      <c r="A23" s="381"/>
      <c r="B23" s="392"/>
      <c r="C23" s="392"/>
      <c r="D23" s="392"/>
      <c r="E23" s="392"/>
      <c r="F23" s="136" t="s">
        <v>184</v>
      </c>
      <c r="G23" s="392"/>
      <c r="H23" s="381"/>
      <c r="I23" s="381"/>
      <c r="J23" s="381"/>
      <c r="K23" s="381"/>
      <c r="L23" s="381"/>
      <c r="M23" s="381"/>
      <c r="N23" s="381"/>
      <c r="O23" s="381"/>
      <c r="P23" s="381"/>
      <c r="Q23" s="381"/>
      <c r="R23" s="381"/>
      <c r="S23" s="381"/>
      <c r="T23" s="381"/>
      <c r="U23" s="381"/>
      <c r="V23" s="136" t="s">
        <v>185</v>
      </c>
      <c r="W23" s="392"/>
      <c r="X23" s="381"/>
      <c r="Y23" s="381"/>
      <c r="Z23" s="381"/>
      <c r="AA23" s="381"/>
      <c r="AB23" s="381"/>
      <c r="AC23" s="381"/>
      <c r="AD23" s="381"/>
      <c r="AE23" s="389"/>
      <c r="AL23" s="59"/>
    </row>
    <row r="24" spans="1:38" s="13" customFormat="1" ht="13.5">
      <c r="A24" s="381"/>
      <c r="B24" s="430"/>
      <c r="C24" s="431"/>
      <c r="D24" s="431"/>
      <c r="E24" s="431"/>
      <c r="F24" s="259"/>
      <c r="G24" s="431"/>
      <c r="H24" s="432"/>
      <c r="I24" s="433" t="s">
        <v>544</v>
      </c>
      <c r="J24" s="434" t="s">
        <v>205</v>
      </c>
      <c r="K24" s="944"/>
      <c r="L24" s="945"/>
      <c r="M24" s="946"/>
      <c r="N24" s="432"/>
      <c r="O24" s="432"/>
      <c r="P24" s="432"/>
      <c r="Q24" s="432"/>
      <c r="R24" s="381"/>
      <c r="S24" s="430"/>
      <c r="T24" s="431"/>
      <c r="U24" s="431"/>
      <c r="V24" s="431"/>
      <c r="W24" s="259"/>
      <c r="X24" s="431"/>
      <c r="Y24" s="432"/>
      <c r="Z24" s="433" t="s">
        <v>544</v>
      </c>
      <c r="AA24" s="434" t="s">
        <v>205</v>
      </c>
      <c r="AB24" s="944"/>
      <c r="AC24" s="945"/>
      <c r="AD24" s="946"/>
      <c r="AE24" s="435"/>
      <c r="AL24" s="60"/>
    </row>
    <row r="25" spans="1:38" s="13" customFormat="1" ht="13.5">
      <c r="A25" s="381"/>
      <c r="B25" s="430"/>
      <c r="C25" s="431"/>
      <c r="D25" s="431"/>
      <c r="E25" s="431"/>
      <c r="F25" s="259"/>
      <c r="G25" s="431"/>
      <c r="H25" s="432"/>
      <c r="I25" s="433" t="s">
        <v>453</v>
      </c>
      <c r="J25" s="434" t="s">
        <v>205</v>
      </c>
      <c r="K25" s="944"/>
      <c r="L25" s="945"/>
      <c r="M25" s="946"/>
      <c r="N25" s="432"/>
      <c r="O25" s="432"/>
      <c r="P25" s="432"/>
      <c r="Q25" s="432"/>
      <c r="R25" s="381"/>
      <c r="S25" s="430"/>
      <c r="T25" s="431"/>
      <c r="U25" s="431"/>
      <c r="V25" s="431"/>
      <c r="W25" s="259"/>
      <c r="X25" s="431"/>
      <c r="Y25" s="432"/>
      <c r="Z25" s="433" t="s">
        <v>453</v>
      </c>
      <c r="AA25" s="434" t="s">
        <v>205</v>
      </c>
      <c r="AB25" s="944"/>
      <c r="AC25" s="945"/>
      <c r="AD25" s="946"/>
      <c r="AE25" s="435"/>
      <c r="AL25" s="60"/>
    </row>
    <row r="26" spans="1:38" s="13" customFormat="1" ht="13.5">
      <c r="A26" s="436"/>
      <c r="B26" s="430"/>
      <c r="C26" s="431"/>
      <c r="D26" s="431"/>
      <c r="E26" s="431"/>
      <c r="F26" s="259"/>
      <c r="G26" s="431"/>
      <c r="H26" s="432"/>
      <c r="I26" s="571" t="s">
        <v>902</v>
      </c>
      <c r="J26" s="434" t="s">
        <v>205</v>
      </c>
      <c r="K26" s="944"/>
      <c r="L26" s="945"/>
      <c r="M26" s="946"/>
      <c r="N26" s="437"/>
      <c r="O26" s="436"/>
      <c r="P26" s="438"/>
      <c r="Q26" s="436"/>
      <c r="R26" s="436"/>
      <c r="S26" s="430"/>
      <c r="T26" s="431"/>
      <c r="U26" s="431"/>
      <c r="V26" s="431"/>
      <c r="W26" s="259"/>
      <c r="X26" s="431"/>
      <c r="Y26" s="432"/>
      <c r="Z26" s="571" t="s">
        <v>902</v>
      </c>
      <c r="AA26" s="434" t="s">
        <v>205</v>
      </c>
      <c r="AB26" s="944"/>
      <c r="AC26" s="945"/>
      <c r="AD26" s="946"/>
      <c r="AE26" s="439"/>
      <c r="AL26" s="60"/>
    </row>
    <row r="27" spans="1:38" s="13" customFormat="1" ht="13.5">
      <c r="A27" s="436"/>
      <c r="B27" s="430"/>
      <c r="C27" s="431"/>
      <c r="D27" s="431"/>
      <c r="E27" s="431"/>
      <c r="F27" s="259"/>
      <c r="G27" s="431"/>
      <c r="H27" s="432"/>
      <c r="I27" s="571" t="s">
        <v>662</v>
      </c>
      <c r="J27" s="434" t="s">
        <v>205</v>
      </c>
      <c r="K27" s="935" t="s">
        <v>903</v>
      </c>
      <c r="L27" s="936"/>
      <c r="M27" s="937"/>
      <c r="N27" s="437"/>
      <c r="O27" s="436"/>
      <c r="P27" s="438"/>
      <c r="Q27" s="436"/>
      <c r="R27" s="436"/>
      <c r="S27" s="430"/>
      <c r="T27" s="431"/>
      <c r="U27" s="431"/>
      <c r="V27" s="431"/>
      <c r="W27" s="259"/>
      <c r="X27" s="431"/>
      <c r="Y27" s="432"/>
      <c r="Z27" s="571" t="s">
        <v>662</v>
      </c>
      <c r="AA27" s="434" t="s">
        <v>205</v>
      </c>
      <c r="AB27" s="935" t="s">
        <v>903</v>
      </c>
      <c r="AC27" s="936"/>
      <c r="AD27" s="937"/>
      <c r="AE27" s="439"/>
      <c r="AL27" s="60"/>
    </row>
    <row r="28" spans="1:38" s="13" customFormat="1" ht="13.5" customHeight="1">
      <c r="A28" s="440"/>
      <c r="B28" s="436"/>
      <c r="C28" s="436"/>
      <c r="D28" s="436"/>
      <c r="E28" s="436"/>
      <c r="F28" s="436"/>
      <c r="G28" s="436"/>
      <c r="H28" s="436"/>
      <c r="I28" s="441" t="s">
        <v>581</v>
      </c>
      <c r="J28" s="434" t="s">
        <v>205</v>
      </c>
      <c r="K28" s="947">
        <f>SUM(K24:M26)</f>
        <v>0</v>
      </c>
      <c r="L28" s="948"/>
      <c r="M28" s="949"/>
      <c r="N28" s="442"/>
      <c r="O28" s="332"/>
      <c r="P28" s="438"/>
      <c r="Q28" s="443"/>
      <c r="R28" s="440"/>
      <c r="S28" s="436"/>
      <c r="T28" s="436"/>
      <c r="U28" s="436"/>
      <c r="V28" s="436"/>
      <c r="W28" s="436"/>
      <c r="X28" s="436"/>
      <c r="Y28" s="436"/>
      <c r="Z28" s="441" t="s">
        <v>581</v>
      </c>
      <c r="AA28" s="434" t="s">
        <v>205</v>
      </c>
      <c r="AB28" s="947">
        <f>SUM(AB24:AD26)</f>
        <v>0</v>
      </c>
      <c r="AC28" s="948"/>
      <c r="AD28" s="949"/>
      <c r="AE28" s="436"/>
      <c r="AL28" s="61"/>
    </row>
    <row r="29" spans="1:38" s="13" customFormat="1" ht="13.5" customHeight="1">
      <c r="A29" s="440"/>
      <c r="B29" s="436"/>
      <c r="C29" s="436"/>
      <c r="D29" s="436"/>
      <c r="E29" s="436"/>
      <c r="F29" s="436"/>
      <c r="G29" s="436"/>
      <c r="H29" s="436"/>
      <c r="I29" s="441"/>
      <c r="J29" s="434"/>
      <c r="K29" s="281"/>
      <c r="L29" s="281"/>
      <c r="M29" s="281"/>
      <c r="N29" s="442"/>
      <c r="O29" s="332"/>
      <c r="P29" s="438"/>
      <c r="Q29" s="443"/>
      <c r="R29" s="440"/>
      <c r="S29" s="436"/>
      <c r="T29" s="436"/>
      <c r="U29" s="436"/>
      <c r="V29" s="436"/>
      <c r="W29" s="436"/>
      <c r="X29" s="436"/>
      <c r="Y29" s="436"/>
      <c r="Z29" s="441"/>
      <c r="AA29" s="434"/>
      <c r="AB29" s="281"/>
      <c r="AC29" s="281"/>
      <c r="AD29" s="281"/>
      <c r="AE29" s="436"/>
      <c r="AL29" s="61"/>
    </row>
    <row r="30" spans="1:38" s="13" customFormat="1" ht="13.5" customHeight="1">
      <c r="A30" s="440"/>
      <c r="B30" s="133" t="s">
        <v>672</v>
      </c>
      <c r="C30" s="436"/>
      <c r="D30" s="436"/>
      <c r="E30" s="436"/>
      <c r="F30" s="436"/>
      <c r="G30" s="436"/>
      <c r="H30" s="436"/>
      <c r="I30" s="441"/>
      <c r="J30" s="434"/>
      <c r="K30" s="281"/>
      <c r="L30" s="281"/>
      <c r="M30" s="281"/>
      <c r="N30" s="442"/>
      <c r="O30" s="332"/>
      <c r="P30" s="438"/>
      <c r="Q30" s="443"/>
      <c r="R30" s="440"/>
      <c r="S30" s="436"/>
      <c r="T30" s="436"/>
      <c r="U30" s="436"/>
      <c r="V30" s="436"/>
      <c r="W30" s="436"/>
      <c r="X30" s="436"/>
      <c r="Y30" s="436"/>
      <c r="Z30" s="441"/>
      <c r="AA30" s="434"/>
      <c r="AB30" s="281"/>
      <c r="AC30" s="281"/>
      <c r="AD30" s="281"/>
      <c r="AE30" s="436"/>
      <c r="AL30" s="61"/>
    </row>
    <row r="31" spans="1:38" s="13" customFormat="1" ht="13.5" customHeight="1">
      <c r="A31" s="440"/>
      <c r="B31" s="381"/>
      <c r="C31" s="392"/>
      <c r="D31" s="392"/>
      <c r="E31" s="381"/>
      <c r="F31" s="268" t="s">
        <v>37</v>
      </c>
      <c r="G31" s="381"/>
      <c r="H31" s="795" t="s">
        <v>656</v>
      </c>
      <c r="I31" s="932"/>
      <c r="J31" s="932"/>
      <c r="K31" s="265"/>
      <c r="L31" s="265"/>
      <c r="M31" s="268" t="s">
        <v>666</v>
      </c>
      <c r="N31" s="265"/>
      <c r="O31" s="265"/>
      <c r="P31" s="265"/>
      <c r="Q31" s="268"/>
      <c r="R31" s="265"/>
      <c r="S31" s="265"/>
      <c r="T31" s="265"/>
      <c r="U31" s="268" t="s">
        <v>349</v>
      </c>
      <c r="V31" s="265"/>
      <c r="W31" s="265"/>
      <c r="X31" s="211"/>
      <c r="Y31" s="268"/>
      <c r="Z31" s="265"/>
      <c r="AA31" s="444"/>
      <c r="AB31" s="444"/>
      <c r="AC31" s="444"/>
      <c r="AD31" s="444"/>
      <c r="AE31" s="444"/>
      <c r="AL31" s="61"/>
    </row>
    <row r="32" spans="1:38" s="13" customFormat="1" ht="13.5" customHeight="1">
      <c r="A32" s="440"/>
      <c r="B32" s="445" t="s">
        <v>224</v>
      </c>
      <c r="C32" s="446"/>
      <c r="D32" s="392"/>
      <c r="E32" s="265" t="s">
        <v>518</v>
      </c>
      <c r="F32" s="268"/>
      <c r="G32" s="381"/>
      <c r="H32" s="938" t="s">
        <v>657</v>
      </c>
      <c r="I32" s="939"/>
      <c r="J32" s="939"/>
      <c r="K32" s="265"/>
      <c r="L32" s="265"/>
      <c r="M32" s="268" t="s">
        <v>40</v>
      </c>
      <c r="N32" s="265"/>
      <c r="O32" s="265"/>
      <c r="P32" s="125"/>
      <c r="Q32" s="285" t="s">
        <v>335</v>
      </c>
      <c r="R32" s="125"/>
      <c r="S32" s="265"/>
      <c r="T32" s="265"/>
      <c r="U32" s="268" t="s">
        <v>40</v>
      </c>
      <c r="V32" s="265"/>
      <c r="W32" s="265"/>
      <c r="X32" s="265"/>
      <c r="Y32" s="285" t="s">
        <v>335</v>
      </c>
      <c r="Z32" s="265"/>
      <c r="AA32" s="444"/>
      <c r="AB32" s="444"/>
      <c r="AC32" s="444"/>
      <c r="AD32" s="444"/>
      <c r="AE32" s="444"/>
      <c r="AL32" s="61"/>
    </row>
    <row r="33" spans="1:38" s="13" customFormat="1" ht="13.5" customHeight="1">
      <c r="A33" s="440"/>
      <c r="B33" s="961"/>
      <c r="C33" s="962"/>
      <c r="D33" s="381"/>
      <c r="E33" s="955"/>
      <c r="F33" s="956"/>
      <c r="G33" s="957"/>
      <c r="H33" s="963"/>
      <c r="I33" s="964"/>
      <c r="J33" s="965"/>
      <c r="K33" s="381"/>
      <c r="L33" s="958"/>
      <c r="M33" s="959"/>
      <c r="N33" s="960"/>
      <c r="O33" s="399" t="s">
        <v>205</v>
      </c>
      <c r="P33" s="966" t="e">
        <f>L33/H33</f>
        <v>#DIV/0!</v>
      </c>
      <c r="Q33" s="967"/>
      <c r="R33" s="968"/>
      <c r="S33" s="399"/>
      <c r="T33" s="958"/>
      <c r="U33" s="959"/>
      <c r="V33" s="960"/>
      <c r="W33" s="399" t="s">
        <v>205</v>
      </c>
      <c r="X33" s="966" t="e">
        <f>T33/H33</f>
        <v>#DIV/0!</v>
      </c>
      <c r="Y33" s="967"/>
      <c r="Z33" s="968"/>
      <c r="AA33" s="444"/>
      <c r="AB33" s="444"/>
      <c r="AC33" s="444"/>
      <c r="AD33" s="444"/>
      <c r="AE33" s="444"/>
      <c r="AL33" s="60"/>
    </row>
    <row r="34" spans="1:38" s="13" customFormat="1" ht="13.5" customHeight="1">
      <c r="A34" s="440"/>
      <c r="B34" s="961"/>
      <c r="C34" s="962"/>
      <c r="D34" s="381"/>
      <c r="E34" s="955"/>
      <c r="F34" s="956"/>
      <c r="G34" s="957"/>
      <c r="H34" s="963"/>
      <c r="I34" s="964"/>
      <c r="J34" s="965"/>
      <c r="K34" s="381"/>
      <c r="L34" s="958"/>
      <c r="M34" s="959"/>
      <c r="N34" s="960"/>
      <c r="O34" s="399" t="s">
        <v>205</v>
      </c>
      <c r="P34" s="966" t="e">
        <f>L34/H34</f>
        <v>#DIV/0!</v>
      </c>
      <c r="Q34" s="967"/>
      <c r="R34" s="968"/>
      <c r="S34" s="399"/>
      <c r="T34" s="958"/>
      <c r="U34" s="959"/>
      <c r="V34" s="960"/>
      <c r="W34" s="399" t="s">
        <v>205</v>
      </c>
      <c r="X34" s="966" t="e">
        <f>T34/H34</f>
        <v>#DIV/0!</v>
      </c>
      <c r="Y34" s="967"/>
      <c r="Z34" s="968"/>
      <c r="AA34" s="444"/>
      <c r="AB34" s="444"/>
      <c r="AC34" s="444"/>
      <c r="AD34" s="444"/>
      <c r="AE34" s="444"/>
      <c r="AL34" s="60"/>
    </row>
    <row r="35" spans="1:38" s="13" customFormat="1" ht="13.5" customHeight="1">
      <c r="A35" s="440"/>
      <c r="B35" s="436"/>
      <c r="C35" s="436"/>
      <c r="D35" s="436"/>
      <c r="E35" s="436"/>
      <c r="F35" s="436"/>
      <c r="G35" s="436"/>
      <c r="H35" s="436"/>
      <c r="I35" s="441"/>
      <c r="J35" s="434"/>
      <c r="K35" s="281"/>
      <c r="L35" s="281"/>
      <c r="M35" s="281"/>
      <c r="N35" s="442"/>
      <c r="O35" s="332"/>
      <c r="P35" s="438"/>
      <c r="Q35" s="443"/>
      <c r="R35" s="440"/>
      <c r="S35" s="436"/>
      <c r="T35" s="436"/>
      <c r="U35" s="436"/>
      <c r="V35" s="436"/>
      <c r="W35" s="436"/>
      <c r="X35" s="436"/>
      <c r="Y35" s="436"/>
      <c r="Z35" s="441"/>
      <c r="AA35" s="434"/>
      <c r="AB35" s="281"/>
      <c r="AC35" s="281"/>
      <c r="AD35" s="281"/>
      <c r="AE35" s="436"/>
      <c r="AL35" s="60"/>
    </row>
    <row r="36" spans="1:38" ht="15">
      <c r="A36" s="63" t="s">
        <v>320</v>
      </c>
      <c r="B36" s="63"/>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L36" s="60"/>
    </row>
    <row r="37" spans="1:38" s="13" customFormat="1" ht="13.5" customHeight="1">
      <c r="A37" s="440"/>
      <c r="B37" s="125"/>
      <c r="C37" s="436"/>
      <c r="D37" s="436"/>
      <c r="E37" s="436"/>
      <c r="F37" s="436"/>
      <c r="G37" s="436"/>
      <c r="H37" s="436"/>
      <c r="I37" s="441"/>
      <c r="J37" s="434"/>
      <c r="K37" s="281"/>
      <c r="L37" s="281"/>
      <c r="M37" s="281"/>
      <c r="N37" s="442"/>
      <c r="O37" s="332"/>
      <c r="P37" s="438"/>
      <c r="Q37" s="443"/>
      <c r="R37" s="440"/>
      <c r="S37" s="436"/>
      <c r="T37" s="436"/>
      <c r="U37" s="436"/>
      <c r="V37" s="436"/>
      <c r="W37" s="436"/>
      <c r="X37" s="436"/>
      <c r="Y37" s="436"/>
      <c r="Z37" s="441"/>
      <c r="AA37" s="434"/>
      <c r="AB37" s="281"/>
      <c r="AC37" s="281"/>
      <c r="AD37" s="281"/>
      <c r="AE37" s="436"/>
      <c r="AL37" s="60"/>
    </row>
    <row r="38" spans="1:38" s="13" customFormat="1" ht="13.5" customHeight="1">
      <c r="A38" s="440"/>
      <c r="B38" s="125"/>
      <c r="C38" s="436"/>
      <c r="D38" s="436"/>
      <c r="E38" s="436"/>
      <c r="F38" s="436"/>
      <c r="G38" s="436"/>
      <c r="H38" s="436"/>
      <c r="I38" s="138" t="s">
        <v>665</v>
      </c>
      <c r="J38" s="281" t="s">
        <v>205</v>
      </c>
      <c r="K38" s="929"/>
      <c r="L38" s="930"/>
      <c r="M38" s="931"/>
      <c r="N38" s="442"/>
      <c r="O38" s="332"/>
      <c r="P38" s="436"/>
      <c r="Q38" s="436"/>
      <c r="R38" s="436"/>
      <c r="S38" s="436"/>
      <c r="T38" s="441"/>
      <c r="U38" s="434"/>
      <c r="V38" s="436"/>
      <c r="W38" s="436"/>
      <c r="X38" s="436"/>
      <c r="Y38" s="436"/>
      <c r="Z38" s="138" t="s">
        <v>665</v>
      </c>
      <c r="AA38" s="281" t="s">
        <v>205</v>
      </c>
      <c r="AB38" s="929"/>
      <c r="AC38" s="930"/>
      <c r="AD38" s="931"/>
      <c r="AE38" s="436"/>
      <c r="AL38" s="60"/>
    </row>
    <row r="39" spans="1:38" s="13" customFormat="1" ht="13.5" customHeight="1">
      <c r="A39" s="440"/>
      <c r="B39" s="125"/>
      <c r="C39" s="436"/>
      <c r="D39" s="436"/>
      <c r="E39" s="436"/>
      <c r="F39" s="436"/>
      <c r="G39" s="436"/>
      <c r="H39" s="436"/>
      <c r="I39" s="138" t="s">
        <v>664</v>
      </c>
      <c r="J39" s="281"/>
      <c r="K39" s="929"/>
      <c r="L39" s="930"/>
      <c r="M39" s="931"/>
      <c r="N39" s="442"/>
      <c r="O39" s="332"/>
      <c r="P39" s="436"/>
      <c r="Q39" s="436"/>
      <c r="R39" s="436"/>
      <c r="S39" s="436"/>
      <c r="T39" s="441"/>
      <c r="U39" s="434"/>
      <c r="V39" s="436"/>
      <c r="W39" s="436"/>
      <c r="X39" s="436"/>
      <c r="Y39" s="436"/>
      <c r="Z39" s="138" t="s">
        <v>664</v>
      </c>
      <c r="AA39" s="281"/>
      <c r="AB39" s="929"/>
      <c r="AC39" s="930"/>
      <c r="AD39" s="931"/>
      <c r="AE39" s="436"/>
      <c r="AL39" s="60"/>
    </row>
    <row r="40" spans="1:38" s="13" customFormat="1" ht="13.5" customHeight="1">
      <c r="A40" s="440"/>
      <c r="B40" s="436"/>
      <c r="C40" s="436"/>
      <c r="D40" s="436"/>
      <c r="E40" s="436"/>
      <c r="F40" s="436"/>
      <c r="G40" s="436"/>
      <c r="H40" s="436"/>
      <c r="I40" s="138" t="s">
        <v>663</v>
      </c>
      <c r="J40" s="434"/>
      <c r="K40" s="66"/>
      <c r="L40" s="281"/>
      <c r="M40" s="281"/>
      <c r="N40" s="442"/>
      <c r="O40" s="332"/>
      <c r="P40" s="438"/>
      <c r="Q40" s="443"/>
      <c r="R40" s="440"/>
      <c r="S40" s="436"/>
      <c r="T40" s="436"/>
      <c r="U40" s="436"/>
      <c r="V40" s="436"/>
      <c r="W40" s="436"/>
      <c r="X40" s="436"/>
      <c r="Y40" s="436"/>
      <c r="Z40" s="138" t="s">
        <v>663</v>
      </c>
      <c r="AA40" s="434"/>
      <c r="AB40" s="66"/>
      <c r="AC40" s="281"/>
      <c r="AD40" s="281"/>
      <c r="AE40" s="436"/>
      <c r="AL40" s="60"/>
    </row>
    <row r="41" spans="1:38" s="13" customFormat="1" ht="13.5" customHeight="1">
      <c r="A41" s="440"/>
      <c r="B41" s="436"/>
      <c r="C41" s="436"/>
      <c r="D41" s="436"/>
      <c r="E41" s="436"/>
      <c r="F41" s="436"/>
      <c r="G41" s="436"/>
      <c r="H41" s="436"/>
      <c r="I41" s="441"/>
      <c r="J41" s="434"/>
      <c r="K41" s="281"/>
      <c r="L41" s="281"/>
      <c r="M41" s="281"/>
      <c r="N41" s="442"/>
      <c r="O41" s="332"/>
      <c r="P41" s="438"/>
      <c r="Q41" s="443"/>
      <c r="R41" s="440"/>
      <c r="S41" s="436"/>
      <c r="T41" s="436"/>
      <c r="U41" s="436"/>
      <c r="V41" s="436"/>
      <c r="W41" s="436"/>
      <c r="X41" s="436"/>
      <c r="Y41" s="436"/>
      <c r="Z41" s="441"/>
      <c r="AA41" s="434"/>
      <c r="AB41" s="281"/>
      <c r="AC41" s="281"/>
      <c r="AD41" s="281"/>
      <c r="AE41" s="436"/>
      <c r="AL41" s="60"/>
    </row>
    <row r="42" spans="1:38" ht="15">
      <c r="A42" s="63" t="s">
        <v>588</v>
      </c>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L42" s="60"/>
    </row>
    <row r="43" spans="1:38" s="25" customFormat="1" ht="13.5" customHeight="1">
      <c r="A43" s="447" t="s">
        <v>89</v>
      </c>
      <c r="B43" s="125"/>
      <c r="C43" s="125"/>
      <c r="D43" s="125"/>
      <c r="E43" s="125"/>
      <c r="F43" s="125"/>
      <c r="G43" s="125"/>
      <c r="H43" s="125"/>
      <c r="I43" s="138"/>
      <c r="J43" s="448"/>
      <c r="K43" s="448"/>
      <c r="L43" s="448"/>
      <c r="M43" s="448"/>
      <c r="N43" s="449"/>
      <c r="O43" s="134"/>
      <c r="P43" s="139"/>
      <c r="Q43" s="450"/>
      <c r="R43" s="451"/>
      <c r="S43" s="125"/>
      <c r="T43" s="125"/>
      <c r="U43" s="125"/>
      <c r="V43" s="125"/>
      <c r="W43" s="125"/>
      <c r="X43" s="125"/>
      <c r="Y43" s="125"/>
      <c r="Z43" s="138"/>
      <c r="AA43" s="448"/>
      <c r="AB43" s="448"/>
      <c r="AC43" s="448"/>
      <c r="AD43" s="448"/>
      <c r="AE43" s="125"/>
      <c r="AL43" s="60"/>
    </row>
    <row r="44" spans="1:38" ht="15">
      <c r="A44" s="381"/>
      <c r="B44" s="392"/>
      <c r="C44" s="392"/>
      <c r="D44" s="392"/>
      <c r="E44" s="392"/>
      <c r="F44" s="136" t="s">
        <v>184</v>
      </c>
      <c r="G44" s="392"/>
      <c r="H44" s="381"/>
      <c r="I44" s="381"/>
      <c r="J44" s="381"/>
      <c r="K44" s="381"/>
      <c r="L44" s="381"/>
      <c r="M44" s="381"/>
      <c r="N44" s="381"/>
      <c r="O44" s="381"/>
      <c r="P44" s="381"/>
      <c r="Q44" s="381"/>
      <c r="R44" s="381"/>
      <c r="S44" s="381"/>
      <c r="T44" s="381"/>
      <c r="U44" s="381"/>
      <c r="V44" s="136" t="s">
        <v>185</v>
      </c>
      <c r="W44" s="392"/>
      <c r="X44" s="381"/>
      <c r="Y44" s="381"/>
      <c r="Z44" s="381"/>
      <c r="AA44" s="381"/>
      <c r="AB44" s="381"/>
      <c r="AC44" s="381"/>
      <c r="AD44" s="381"/>
      <c r="AE44" s="389"/>
      <c r="AL44" s="60"/>
    </row>
    <row r="45" spans="1:38" ht="13.5">
      <c r="A45" s="226"/>
      <c r="B45" s="226"/>
      <c r="C45" s="226"/>
      <c r="D45" s="226"/>
      <c r="E45" s="226"/>
      <c r="F45" s="226"/>
      <c r="G45" s="226"/>
      <c r="H45" s="226"/>
      <c r="I45" s="226"/>
      <c r="J45" s="226"/>
      <c r="K45" s="332" t="s">
        <v>567</v>
      </c>
      <c r="L45" s="226"/>
      <c r="M45" s="226"/>
      <c r="N45" s="226"/>
      <c r="O45" s="228"/>
      <c r="P45" s="228"/>
      <c r="Q45" s="228"/>
      <c r="R45" s="226"/>
      <c r="S45" s="226"/>
      <c r="T45" s="226"/>
      <c r="U45" s="226"/>
      <c r="V45" s="226"/>
      <c r="W45" s="226"/>
      <c r="X45" s="226"/>
      <c r="Y45" s="226"/>
      <c r="Z45" s="226"/>
      <c r="AA45" s="226"/>
      <c r="AB45" s="327" t="s">
        <v>587</v>
      </c>
      <c r="AC45" s="226"/>
      <c r="AD45" s="226"/>
      <c r="AE45" s="226"/>
      <c r="AL45" s="60"/>
    </row>
    <row r="46" spans="1:38" ht="13.5">
      <c r="A46" s="381"/>
      <c r="B46" s="410"/>
      <c r="C46" s="410"/>
      <c r="D46" s="410"/>
      <c r="E46" s="410"/>
      <c r="F46" s="410"/>
      <c r="G46" s="410"/>
      <c r="H46" s="410"/>
      <c r="I46" s="412" t="s">
        <v>568</v>
      </c>
      <c r="J46" s="281" t="s">
        <v>205</v>
      </c>
      <c r="K46" s="929"/>
      <c r="L46" s="930"/>
      <c r="M46" s="931"/>
      <c r="N46" s="226"/>
      <c r="O46" s="228"/>
      <c r="P46" s="209"/>
      <c r="Q46" s="228"/>
      <c r="R46" s="446"/>
      <c r="S46" s="446"/>
      <c r="T46" s="446"/>
      <c r="U46" s="446"/>
      <c r="V46" s="446"/>
      <c r="W46" s="446"/>
      <c r="X46" s="446"/>
      <c r="Y46" s="446"/>
      <c r="Z46" s="412" t="s">
        <v>568</v>
      </c>
      <c r="AA46" s="281" t="s">
        <v>205</v>
      </c>
      <c r="AB46" s="929"/>
      <c r="AC46" s="930"/>
      <c r="AD46" s="931"/>
      <c r="AE46" s="226"/>
      <c r="AL46" s="60"/>
    </row>
    <row r="47" spans="1:38" ht="13.5">
      <c r="A47" s="381"/>
      <c r="B47" s="412"/>
      <c r="C47" s="412"/>
      <c r="D47" s="412"/>
      <c r="E47" s="412"/>
      <c r="F47" s="412"/>
      <c r="G47" s="412"/>
      <c r="H47" s="412"/>
      <c r="I47" s="412" t="s">
        <v>327</v>
      </c>
      <c r="J47" s="281" t="s">
        <v>205</v>
      </c>
      <c r="K47" s="929"/>
      <c r="L47" s="930"/>
      <c r="M47" s="931"/>
      <c r="N47" s="226"/>
      <c r="O47" s="228"/>
      <c r="P47" s="209"/>
      <c r="Q47" s="228"/>
      <c r="R47" s="446"/>
      <c r="S47" s="446"/>
      <c r="T47" s="446"/>
      <c r="U47" s="446"/>
      <c r="V47" s="446"/>
      <c r="W47" s="446"/>
      <c r="X47" s="446"/>
      <c r="Y47" s="446"/>
      <c r="Z47" s="412" t="s">
        <v>327</v>
      </c>
      <c r="AA47" s="281" t="s">
        <v>205</v>
      </c>
      <c r="AB47" s="929"/>
      <c r="AC47" s="930"/>
      <c r="AD47" s="931"/>
      <c r="AE47" s="226"/>
      <c r="AL47" s="60"/>
    </row>
    <row r="48" spans="1:38" ht="13.5">
      <c r="A48" s="381"/>
      <c r="B48" s="412"/>
      <c r="C48" s="412"/>
      <c r="D48" s="412"/>
      <c r="E48" s="412"/>
      <c r="F48" s="412"/>
      <c r="G48" s="412"/>
      <c r="H48" s="412"/>
      <c r="I48" s="412" t="s">
        <v>328</v>
      </c>
      <c r="J48" s="281" t="s">
        <v>205</v>
      </c>
      <c r="K48" s="929"/>
      <c r="L48" s="930"/>
      <c r="M48" s="931"/>
      <c r="N48" s="226"/>
      <c r="O48" s="228"/>
      <c r="P48" s="209"/>
      <c r="Q48" s="228"/>
      <c r="R48" s="446"/>
      <c r="S48" s="446"/>
      <c r="T48" s="446"/>
      <c r="U48" s="446"/>
      <c r="V48" s="446"/>
      <c r="W48" s="446"/>
      <c r="X48" s="446"/>
      <c r="Y48" s="446"/>
      <c r="Z48" s="412" t="s">
        <v>328</v>
      </c>
      <c r="AA48" s="281" t="s">
        <v>205</v>
      </c>
      <c r="AB48" s="929"/>
      <c r="AC48" s="930"/>
      <c r="AD48" s="931"/>
      <c r="AE48" s="226"/>
      <c r="AL48" s="60"/>
    </row>
    <row r="49" spans="1:38" ht="13.5">
      <c r="A49" s="381"/>
      <c r="B49" s="410"/>
      <c r="C49" s="410"/>
      <c r="D49" s="410"/>
      <c r="E49" s="410"/>
      <c r="F49" s="410"/>
      <c r="G49" s="410"/>
      <c r="H49" s="410"/>
      <c r="I49" s="412" t="s">
        <v>589</v>
      </c>
      <c r="J49" s="281" t="s">
        <v>205</v>
      </c>
      <c r="K49" s="929"/>
      <c r="L49" s="930"/>
      <c r="M49" s="931"/>
      <c r="N49" s="226"/>
      <c r="O49" s="228"/>
      <c r="P49" s="209"/>
      <c r="Q49" s="228"/>
      <c r="R49" s="446"/>
      <c r="S49" s="446"/>
      <c r="T49" s="446"/>
      <c r="U49" s="446"/>
      <c r="V49" s="446"/>
      <c r="W49" s="446"/>
      <c r="X49" s="446"/>
      <c r="Y49" s="446"/>
      <c r="Z49" s="412" t="s">
        <v>589</v>
      </c>
      <c r="AA49" s="281" t="s">
        <v>205</v>
      </c>
      <c r="AB49" s="929"/>
      <c r="AC49" s="930"/>
      <c r="AD49" s="931"/>
      <c r="AE49" s="226"/>
      <c r="AL49" s="61"/>
    </row>
    <row r="50" spans="1:38" ht="13.5">
      <c r="A50" s="381"/>
      <c r="B50" s="410"/>
      <c r="C50" s="410"/>
      <c r="D50" s="410"/>
      <c r="E50" s="410"/>
      <c r="F50" s="410"/>
      <c r="G50" s="410"/>
      <c r="H50" s="410"/>
      <c r="I50" s="208" t="s">
        <v>667</v>
      </c>
      <c r="J50" s="281" t="s">
        <v>205</v>
      </c>
      <c r="K50" s="929"/>
      <c r="L50" s="930"/>
      <c r="M50" s="931"/>
      <c r="N50" s="226"/>
      <c r="O50" s="228"/>
      <c r="P50" s="209"/>
      <c r="Q50" s="228"/>
      <c r="R50" s="446"/>
      <c r="S50" s="446"/>
      <c r="T50" s="446"/>
      <c r="U50" s="446"/>
      <c r="V50" s="446"/>
      <c r="W50" s="446"/>
      <c r="X50" s="446"/>
      <c r="Y50" s="446"/>
      <c r="Z50" s="208" t="s">
        <v>667</v>
      </c>
      <c r="AA50" s="281" t="s">
        <v>205</v>
      </c>
      <c r="AB50" s="929"/>
      <c r="AC50" s="930"/>
      <c r="AD50" s="931"/>
      <c r="AE50" s="226"/>
      <c r="AL50" s="61"/>
    </row>
    <row r="51" spans="1:38" ht="13.5">
      <c r="A51" s="410"/>
      <c r="B51" s="410"/>
      <c r="C51" s="410"/>
      <c r="D51" s="410"/>
      <c r="E51" s="410"/>
      <c r="F51" s="410"/>
      <c r="G51" s="410"/>
      <c r="H51" s="410"/>
      <c r="I51" s="412" t="s">
        <v>1065</v>
      </c>
      <c r="J51" s="281" t="s">
        <v>205</v>
      </c>
      <c r="K51" s="977"/>
      <c r="L51" s="978"/>
      <c r="M51" s="979"/>
      <c r="N51" s="274" t="s">
        <v>1080</v>
      </c>
      <c r="O51" s="228"/>
      <c r="P51" s="209"/>
      <c r="Q51" s="228"/>
      <c r="R51" s="446"/>
      <c r="S51" s="446"/>
      <c r="T51" s="446"/>
      <c r="U51" s="446"/>
      <c r="V51" s="446"/>
      <c r="W51" s="446"/>
      <c r="X51" s="446"/>
      <c r="Y51" s="446"/>
      <c r="Z51" s="412" t="s">
        <v>1065</v>
      </c>
      <c r="AA51" s="281" t="s">
        <v>205</v>
      </c>
      <c r="AB51" s="929"/>
      <c r="AC51" s="930"/>
      <c r="AD51" s="931"/>
      <c r="AE51" s="226"/>
      <c r="AL51" s="61"/>
    </row>
    <row r="52" spans="1:38" ht="13.5">
      <c r="A52" s="410"/>
      <c r="B52" s="410"/>
      <c r="C52" s="410"/>
      <c r="D52" s="410"/>
      <c r="E52" s="410"/>
      <c r="F52" s="410"/>
      <c r="G52" s="410"/>
      <c r="H52" s="410"/>
      <c r="I52" s="208" t="s">
        <v>333</v>
      </c>
      <c r="J52" s="281" t="s">
        <v>205</v>
      </c>
      <c r="K52" s="929"/>
      <c r="L52" s="930"/>
      <c r="M52" s="931"/>
      <c r="N52" s="226"/>
      <c r="O52" s="228"/>
      <c r="P52" s="209"/>
      <c r="Q52" s="228"/>
      <c r="R52" s="446"/>
      <c r="S52" s="446"/>
      <c r="T52" s="446"/>
      <c r="U52" s="446"/>
      <c r="V52" s="446"/>
      <c r="W52" s="446"/>
      <c r="X52" s="446"/>
      <c r="Y52" s="446"/>
      <c r="Z52" s="208" t="s">
        <v>333</v>
      </c>
      <c r="AA52" s="281" t="s">
        <v>205</v>
      </c>
      <c r="AB52" s="929"/>
      <c r="AC52" s="930"/>
      <c r="AD52" s="931"/>
      <c r="AE52" s="226"/>
      <c r="AL52" s="61"/>
    </row>
    <row r="53" spans="1:38" ht="13.5">
      <c r="A53" s="381"/>
      <c r="B53" s="410"/>
      <c r="C53" s="410"/>
      <c r="D53" s="410"/>
      <c r="E53" s="410"/>
      <c r="F53" s="410"/>
      <c r="G53" s="410"/>
      <c r="H53" s="410"/>
      <c r="I53" s="412" t="s">
        <v>332</v>
      </c>
      <c r="J53" s="281" t="s">
        <v>205</v>
      </c>
      <c r="K53" s="929"/>
      <c r="L53" s="930"/>
      <c r="M53" s="931"/>
      <c r="N53" s="226"/>
      <c r="O53" s="228"/>
      <c r="P53" s="209"/>
      <c r="Q53" s="228"/>
      <c r="R53" s="446"/>
      <c r="S53" s="446"/>
      <c r="T53" s="446"/>
      <c r="U53" s="446"/>
      <c r="V53" s="446"/>
      <c r="W53" s="446"/>
      <c r="X53" s="446"/>
      <c r="Y53" s="446"/>
      <c r="Z53" s="412" t="s">
        <v>332</v>
      </c>
      <c r="AA53" s="281" t="s">
        <v>205</v>
      </c>
      <c r="AB53" s="929"/>
      <c r="AC53" s="930"/>
      <c r="AD53" s="931"/>
      <c r="AE53" s="226"/>
      <c r="AL53" s="61"/>
    </row>
    <row r="54" spans="1:38" ht="13.5">
      <c r="A54" s="381"/>
      <c r="B54" s="410"/>
      <c r="C54" s="452"/>
      <c r="D54" s="452"/>
      <c r="E54" s="452"/>
      <c r="F54" s="452"/>
      <c r="G54" s="452"/>
      <c r="H54" s="452"/>
      <c r="I54" s="208" t="s">
        <v>671</v>
      </c>
      <c r="J54" s="281" t="s">
        <v>205</v>
      </c>
      <c r="K54" s="929"/>
      <c r="L54" s="930"/>
      <c r="M54" s="931"/>
      <c r="N54" s="226"/>
      <c r="O54" s="228"/>
      <c r="P54" s="209"/>
      <c r="Q54" s="228"/>
      <c r="R54" s="446"/>
      <c r="S54" s="446"/>
      <c r="T54" s="446"/>
      <c r="U54" s="446"/>
      <c r="V54" s="446"/>
      <c r="W54" s="446"/>
      <c r="X54" s="446"/>
      <c r="Y54" s="446"/>
      <c r="Z54" s="208" t="s">
        <v>671</v>
      </c>
      <c r="AA54" s="281" t="s">
        <v>205</v>
      </c>
      <c r="AB54" s="929"/>
      <c r="AC54" s="930"/>
      <c r="AD54" s="931"/>
      <c r="AE54" s="226"/>
      <c r="AL54" s="60"/>
    </row>
    <row r="55" spans="1:38" ht="13.5">
      <c r="A55" s="381"/>
      <c r="B55" s="410"/>
      <c r="C55" s="410"/>
      <c r="D55" s="410"/>
      <c r="E55" s="410"/>
      <c r="F55" s="410"/>
      <c r="G55" s="410"/>
      <c r="H55" s="410"/>
      <c r="I55" s="412" t="s">
        <v>331</v>
      </c>
      <c r="J55" s="281" t="s">
        <v>205</v>
      </c>
      <c r="K55" s="929"/>
      <c r="L55" s="930"/>
      <c r="M55" s="931"/>
      <c r="N55" s="226"/>
      <c r="O55" s="228"/>
      <c r="P55" s="209"/>
      <c r="Q55" s="228"/>
      <c r="R55" s="446"/>
      <c r="S55" s="446"/>
      <c r="T55" s="446"/>
      <c r="U55" s="446"/>
      <c r="V55" s="446"/>
      <c r="W55" s="446"/>
      <c r="X55" s="446"/>
      <c r="Y55" s="446"/>
      <c r="Z55" s="412" t="s">
        <v>331</v>
      </c>
      <c r="AA55" s="281" t="s">
        <v>205</v>
      </c>
      <c r="AB55" s="929"/>
      <c r="AC55" s="930"/>
      <c r="AD55" s="931"/>
      <c r="AE55" s="226"/>
      <c r="AL55" s="60"/>
    </row>
    <row r="56" spans="1:38" ht="13.5">
      <c r="A56" s="381"/>
      <c r="B56" s="410"/>
      <c r="C56" s="410"/>
      <c r="D56" s="410"/>
      <c r="E56" s="410"/>
      <c r="F56" s="410"/>
      <c r="G56" s="410"/>
      <c r="H56" s="410"/>
      <c r="I56" s="208" t="s">
        <v>572</v>
      </c>
      <c r="J56" s="281" t="s">
        <v>205</v>
      </c>
      <c r="K56" s="929"/>
      <c r="L56" s="930"/>
      <c r="M56" s="931"/>
      <c r="N56" s="226"/>
      <c r="O56" s="228"/>
      <c r="P56" s="209"/>
      <c r="Q56" s="228"/>
      <c r="R56" s="446"/>
      <c r="S56" s="446"/>
      <c r="T56" s="446"/>
      <c r="U56" s="446"/>
      <c r="V56" s="446"/>
      <c r="W56" s="446"/>
      <c r="X56" s="446"/>
      <c r="Y56" s="446"/>
      <c r="Z56" s="208" t="s">
        <v>572</v>
      </c>
      <c r="AA56" s="281" t="s">
        <v>205</v>
      </c>
      <c r="AB56" s="929"/>
      <c r="AC56" s="930"/>
      <c r="AD56" s="931"/>
      <c r="AE56" s="226"/>
      <c r="AL56" s="60"/>
    </row>
    <row r="57" spans="1:38" ht="13.5">
      <c r="A57" s="381"/>
      <c r="B57" s="410"/>
      <c r="C57" s="410"/>
      <c r="D57" s="410"/>
      <c r="E57" s="410"/>
      <c r="F57" s="410"/>
      <c r="G57" s="410"/>
      <c r="H57" s="410"/>
      <c r="I57" s="412" t="s">
        <v>590</v>
      </c>
      <c r="J57" s="281" t="s">
        <v>205</v>
      </c>
      <c r="K57" s="929"/>
      <c r="L57" s="930"/>
      <c r="M57" s="931"/>
      <c r="N57" s="226"/>
      <c r="O57" s="228"/>
      <c r="P57" s="209"/>
      <c r="Q57" s="228"/>
      <c r="R57" s="446"/>
      <c r="S57" s="446"/>
      <c r="T57" s="446"/>
      <c r="U57" s="446"/>
      <c r="V57" s="446"/>
      <c r="W57" s="446"/>
      <c r="X57" s="446"/>
      <c r="Y57" s="446"/>
      <c r="Z57" s="412" t="s">
        <v>590</v>
      </c>
      <c r="AA57" s="281" t="s">
        <v>205</v>
      </c>
      <c r="AB57" s="929"/>
      <c r="AC57" s="930"/>
      <c r="AD57" s="931"/>
      <c r="AE57" s="226"/>
      <c r="AL57" s="61"/>
    </row>
    <row r="58" spans="1:38" ht="13.5">
      <c r="A58" s="381"/>
      <c r="B58" s="410"/>
      <c r="C58" s="410"/>
      <c r="D58" s="410"/>
      <c r="E58" s="410"/>
      <c r="F58" s="410"/>
      <c r="G58" s="410"/>
      <c r="H58" s="410"/>
      <c r="I58" s="412" t="s">
        <v>591</v>
      </c>
      <c r="J58" s="281" t="s">
        <v>205</v>
      </c>
      <c r="K58" s="929"/>
      <c r="L58" s="930"/>
      <c r="M58" s="931"/>
      <c r="N58" s="226"/>
      <c r="O58" s="228"/>
      <c r="P58" s="209"/>
      <c r="Q58" s="228"/>
      <c r="R58" s="446"/>
      <c r="S58" s="446"/>
      <c r="T58" s="446"/>
      <c r="U58" s="446"/>
      <c r="V58" s="446"/>
      <c r="W58" s="446"/>
      <c r="X58" s="446"/>
      <c r="Y58" s="446"/>
      <c r="Z58" s="412" t="s">
        <v>591</v>
      </c>
      <c r="AA58" s="281" t="s">
        <v>205</v>
      </c>
      <c r="AB58" s="929"/>
      <c r="AC58" s="930"/>
      <c r="AD58" s="931"/>
      <c r="AE58" s="226"/>
      <c r="AL58" s="61"/>
    </row>
    <row r="59" spans="1:38" ht="13.5">
      <c r="A59" s="381"/>
      <c r="B59" s="410"/>
      <c r="C59" s="452"/>
      <c r="D59" s="452"/>
      <c r="E59" s="452"/>
      <c r="F59" s="452"/>
      <c r="G59" s="452"/>
      <c r="H59" s="452"/>
      <c r="I59" s="208" t="s">
        <v>669</v>
      </c>
      <c r="J59" s="281" t="s">
        <v>205</v>
      </c>
      <c r="K59" s="929"/>
      <c r="L59" s="930"/>
      <c r="M59" s="931"/>
      <c r="N59" s="226"/>
      <c r="O59" s="228"/>
      <c r="P59" s="209"/>
      <c r="Q59" s="228"/>
      <c r="R59" s="446"/>
      <c r="S59" s="446"/>
      <c r="T59" s="446"/>
      <c r="U59" s="446"/>
      <c r="V59" s="446"/>
      <c r="W59" s="446"/>
      <c r="X59" s="446"/>
      <c r="Y59" s="446"/>
      <c r="Z59" s="208" t="s">
        <v>669</v>
      </c>
      <c r="AA59" s="281" t="s">
        <v>205</v>
      </c>
      <c r="AB59" s="929"/>
      <c r="AC59" s="930"/>
      <c r="AD59" s="931"/>
      <c r="AE59" s="226"/>
      <c r="AL59" s="60"/>
    </row>
    <row r="60" spans="1:38" ht="13.5">
      <c r="A60" s="381"/>
      <c r="B60" s="410"/>
      <c r="C60" s="452"/>
      <c r="D60" s="452"/>
      <c r="E60" s="452"/>
      <c r="F60" s="452"/>
      <c r="G60" s="452"/>
      <c r="H60" s="452"/>
      <c r="I60" s="208" t="s">
        <v>670</v>
      </c>
      <c r="J60" s="281" t="s">
        <v>205</v>
      </c>
      <c r="K60" s="929"/>
      <c r="L60" s="930"/>
      <c r="M60" s="931"/>
      <c r="N60" s="226"/>
      <c r="O60" s="228"/>
      <c r="P60" s="209"/>
      <c r="Q60" s="228"/>
      <c r="R60" s="446"/>
      <c r="S60" s="446"/>
      <c r="T60" s="446"/>
      <c r="U60" s="446"/>
      <c r="V60" s="446"/>
      <c r="W60" s="446"/>
      <c r="X60" s="446"/>
      <c r="Y60" s="446"/>
      <c r="Z60" s="208" t="s">
        <v>670</v>
      </c>
      <c r="AA60" s="281" t="s">
        <v>205</v>
      </c>
      <c r="AB60" s="929"/>
      <c r="AC60" s="930"/>
      <c r="AD60" s="931"/>
      <c r="AE60" s="226"/>
      <c r="AL60" s="60"/>
    </row>
    <row r="61" spans="1:31" ht="13.5">
      <c r="A61" s="381"/>
      <c r="B61" s="412"/>
      <c r="C61" s="412"/>
      <c r="D61" s="412"/>
      <c r="E61" s="412"/>
      <c r="F61" s="412"/>
      <c r="G61" s="412"/>
      <c r="H61" s="412"/>
      <c r="I61" s="453" t="s">
        <v>660</v>
      </c>
      <c r="J61" s="281" t="s">
        <v>205</v>
      </c>
      <c r="K61" s="929"/>
      <c r="L61" s="930"/>
      <c r="M61" s="931"/>
      <c r="N61" s="226"/>
      <c r="O61" s="228"/>
      <c r="P61" s="209"/>
      <c r="Q61" s="228"/>
      <c r="R61" s="446"/>
      <c r="S61" s="446"/>
      <c r="T61" s="446"/>
      <c r="U61" s="446"/>
      <c r="V61" s="446"/>
      <c r="W61" s="446"/>
      <c r="X61" s="446"/>
      <c r="Y61" s="446"/>
      <c r="Z61" s="453" t="s">
        <v>660</v>
      </c>
      <c r="AA61" s="281" t="s">
        <v>205</v>
      </c>
      <c r="AB61" s="929"/>
      <c r="AC61" s="930"/>
      <c r="AD61" s="931"/>
      <c r="AE61" s="226"/>
    </row>
    <row r="62" spans="1:31" ht="13.5">
      <c r="A62" s="381"/>
      <c r="B62" s="412"/>
      <c r="C62" s="412"/>
      <c r="D62" s="412"/>
      <c r="E62" s="412"/>
      <c r="F62" s="412"/>
      <c r="G62" s="412"/>
      <c r="H62" s="412"/>
      <c r="I62" s="453" t="s">
        <v>661</v>
      </c>
      <c r="J62" s="281" t="s">
        <v>205</v>
      </c>
      <c r="K62" s="929"/>
      <c r="L62" s="930"/>
      <c r="M62" s="931"/>
      <c r="N62" s="226"/>
      <c r="O62" s="228"/>
      <c r="P62" s="209"/>
      <c r="Q62" s="228"/>
      <c r="R62" s="446"/>
      <c r="S62" s="446"/>
      <c r="T62" s="446"/>
      <c r="U62" s="446"/>
      <c r="V62" s="446"/>
      <c r="W62" s="446"/>
      <c r="X62" s="446"/>
      <c r="Y62" s="446"/>
      <c r="Z62" s="453" t="s">
        <v>661</v>
      </c>
      <c r="AA62" s="281" t="s">
        <v>205</v>
      </c>
      <c r="AB62" s="929"/>
      <c r="AC62" s="930"/>
      <c r="AD62" s="931"/>
      <c r="AE62" s="226"/>
    </row>
    <row r="63" spans="1:38" ht="13.5">
      <c r="A63" s="381"/>
      <c r="B63" s="412"/>
      <c r="C63" s="412"/>
      <c r="D63" s="412"/>
      <c r="E63" s="412"/>
      <c r="F63" s="412"/>
      <c r="G63" s="412"/>
      <c r="H63" s="412"/>
      <c r="I63" s="208" t="s">
        <v>668</v>
      </c>
      <c r="J63" s="281" t="s">
        <v>205</v>
      </c>
      <c r="K63" s="929"/>
      <c r="L63" s="930"/>
      <c r="M63" s="931"/>
      <c r="N63" s="226"/>
      <c r="O63" s="228"/>
      <c r="P63" s="209"/>
      <c r="Q63" s="228"/>
      <c r="R63" s="446"/>
      <c r="S63" s="446"/>
      <c r="T63" s="446"/>
      <c r="U63" s="446"/>
      <c r="V63" s="446"/>
      <c r="W63" s="446"/>
      <c r="X63" s="446"/>
      <c r="Y63" s="446"/>
      <c r="Z63" s="208" t="s">
        <v>668</v>
      </c>
      <c r="AA63" s="281" t="s">
        <v>205</v>
      </c>
      <c r="AB63" s="929"/>
      <c r="AC63" s="930"/>
      <c r="AD63" s="931"/>
      <c r="AE63" s="226"/>
      <c r="AL63" s="61"/>
    </row>
    <row r="64" spans="1:38" ht="13.5">
      <c r="A64" s="381"/>
      <c r="B64" s="412"/>
      <c r="C64" s="410"/>
      <c r="D64" s="410"/>
      <c r="E64" s="410"/>
      <c r="F64" s="410"/>
      <c r="G64" s="410"/>
      <c r="H64" s="410"/>
      <c r="I64" s="412" t="s">
        <v>592</v>
      </c>
      <c r="J64" s="281" t="s">
        <v>205</v>
      </c>
      <c r="K64" s="704"/>
      <c r="L64" s="705"/>
      <c r="M64" s="706"/>
      <c r="N64" s="226"/>
      <c r="O64" s="226"/>
      <c r="P64" s="210"/>
      <c r="Q64" s="210"/>
      <c r="R64" s="446"/>
      <c r="S64" s="446"/>
      <c r="T64" s="446"/>
      <c r="U64" s="446"/>
      <c r="V64" s="446"/>
      <c r="W64" s="446"/>
      <c r="X64" s="446"/>
      <c r="Y64" s="446"/>
      <c r="Z64" s="412" t="s">
        <v>592</v>
      </c>
      <c r="AA64" s="281" t="s">
        <v>205</v>
      </c>
      <c r="AB64" s="704"/>
      <c r="AC64" s="705"/>
      <c r="AD64" s="706"/>
      <c r="AE64" s="226"/>
      <c r="AL64" s="61"/>
    </row>
    <row r="65" spans="1:38" ht="13.5">
      <c r="A65" s="381"/>
      <c r="B65" s="412"/>
      <c r="C65" s="410"/>
      <c r="D65" s="410"/>
      <c r="E65" s="410"/>
      <c r="F65" s="410"/>
      <c r="G65" s="410"/>
      <c r="H65" s="410"/>
      <c r="I65" s="412" t="s">
        <v>593</v>
      </c>
      <c r="J65" s="281" t="s">
        <v>205</v>
      </c>
      <c r="K65" s="704"/>
      <c r="L65" s="705"/>
      <c r="M65" s="706"/>
      <c r="N65" s="226"/>
      <c r="O65" s="226"/>
      <c r="P65" s="412"/>
      <c r="Q65" s="210"/>
      <c r="R65" s="446"/>
      <c r="S65" s="446"/>
      <c r="T65" s="446"/>
      <c r="U65" s="446"/>
      <c r="V65" s="446"/>
      <c r="W65" s="446"/>
      <c r="X65" s="446"/>
      <c r="Y65" s="446"/>
      <c r="Z65" s="412" t="s">
        <v>593</v>
      </c>
      <c r="AA65" s="281" t="s">
        <v>205</v>
      </c>
      <c r="AB65" s="704"/>
      <c r="AC65" s="705"/>
      <c r="AD65" s="706"/>
      <c r="AE65" s="226"/>
      <c r="AL65" s="1"/>
    </row>
    <row r="66" spans="1:38" ht="13.5">
      <c r="A66" s="381"/>
      <c r="B66" s="412"/>
      <c r="C66" s="410"/>
      <c r="D66" s="410"/>
      <c r="E66" s="410"/>
      <c r="F66" s="410"/>
      <c r="G66" s="410"/>
      <c r="H66" s="410"/>
      <c r="I66" s="412" t="s">
        <v>594</v>
      </c>
      <c r="J66" s="281" t="s">
        <v>205</v>
      </c>
      <c r="K66" s="704"/>
      <c r="L66" s="705"/>
      <c r="M66" s="706"/>
      <c r="N66" s="226"/>
      <c r="O66" s="226"/>
      <c r="P66" s="210"/>
      <c r="Q66" s="210"/>
      <c r="R66" s="446"/>
      <c r="S66" s="446"/>
      <c r="T66" s="446"/>
      <c r="U66" s="446"/>
      <c r="V66" s="446"/>
      <c r="W66" s="446"/>
      <c r="X66" s="446"/>
      <c r="Y66" s="446"/>
      <c r="Z66" s="412" t="s">
        <v>594</v>
      </c>
      <c r="AA66" s="281" t="s">
        <v>205</v>
      </c>
      <c r="AB66" s="704"/>
      <c r="AC66" s="705"/>
      <c r="AD66" s="706"/>
      <c r="AE66" s="226"/>
      <c r="AG66" s="1"/>
      <c r="AH66" s="1"/>
      <c r="AI66" s="1"/>
      <c r="AJ66" s="1"/>
      <c r="AK66" s="1"/>
      <c r="AL66" s="1"/>
    </row>
    <row r="67" spans="1:38" ht="13.5">
      <c r="A67" s="381"/>
      <c r="B67" s="412"/>
      <c r="C67" s="410"/>
      <c r="D67" s="410"/>
      <c r="E67" s="410"/>
      <c r="F67" s="410"/>
      <c r="G67" s="410"/>
      <c r="H67" s="410"/>
      <c r="I67" s="412" t="s">
        <v>330</v>
      </c>
      <c r="J67" s="281" t="s">
        <v>205</v>
      </c>
      <c r="K67" s="704"/>
      <c r="L67" s="705"/>
      <c r="M67" s="706"/>
      <c r="N67" s="226"/>
      <c r="O67" s="226"/>
      <c r="P67" s="210"/>
      <c r="Q67" s="210"/>
      <c r="R67" s="446"/>
      <c r="S67" s="446"/>
      <c r="T67" s="446"/>
      <c r="U67" s="446"/>
      <c r="V67" s="446"/>
      <c r="W67" s="446"/>
      <c r="X67" s="446"/>
      <c r="Y67" s="446"/>
      <c r="Z67" s="412" t="s">
        <v>330</v>
      </c>
      <c r="AA67" s="281" t="s">
        <v>205</v>
      </c>
      <c r="AB67" s="704"/>
      <c r="AC67" s="705"/>
      <c r="AD67" s="706"/>
      <c r="AE67" s="226"/>
      <c r="AG67" s="1"/>
      <c r="AH67" s="1"/>
      <c r="AI67" s="1"/>
      <c r="AJ67" s="1"/>
      <c r="AK67" s="1"/>
      <c r="AL67" s="1"/>
    </row>
    <row r="68" spans="1:38" ht="13.5">
      <c r="A68" s="381"/>
      <c r="B68" s="412"/>
      <c r="C68" s="410"/>
      <c r="D68" s="410"/>
      <c r="E68" s="410"/>
      <c r="F68" s="410"/>
      <c r="G68" s="410"/>
      <c r="H68" s="410"/>
      <c r="I68" s="412" t="s">
        <v>595</v>
      </c>
      <c r="J68" s="281" t="s">
        <v>205</v>
      </c>
      <c r="K68" s="704"/>
      <c r="L68" s="705"/>
      <c r="M68" s="706"/>
      <c r="N68" s="226"/>
      <c r="O68" s="226"/>
      <c r="P68" s="210"/>
      <c r="Q68" s="210"/>
      <c r="R68" s="446"/>
      <c r="S68" s="446"/>
      <c r="T68" s="446"/>
      <c r="U68" s="446"/>
      <c r="V68" s="446"/>
      <c r="W68" s="446"/>
      <c r="X68" s="446"/>
      <c r="Y68" s="446"/>
      <c r="Z68" s="412" t="s">
        <v>595</v>
      </c>
      <c r="AA68" s="281" t="s">
        <v>205</v>
      </c>
      <c r="AB68" s="704"/>
      <c r="AC68" s="705"/>
      <c r="AD68" s="706"/>
      <c r="AE68" s="226"/>
      <c r="AJ68" s="1"/>
      <c r="AK68" s="1"/>
      <c r="AL68" s="1"/>
    </row>
    <row r="69" spans="1:38" ht="13.5">
      <c r="A69" s="381"/>
      <c r="B69" s="412"/>
      <c r="C69" s="410"/>
      <c r="D69" s="410"/>
      <c r="E69" s="410"/>
      <c r="F69" s="410"/>
      <c r="G69" s="410"/>
      <c r="H69" s="410"/>
      <c r="I69" s="208" t="s">
        <v>596</v>
      </c>
      <c r="J69" s="281" t="s">
        <v>205</v>
      </c>
      <c r="K69" s="704"/>
      <c r="L69" s="705"/>
      <c r="M69" s="706"/>
      <c r="N69" s="226"/>
      <c r="O69" s="226"/>
      <c r="P69" s="210"/>
      <c r="Q69" s="210"/>
      <c r="R69" s="446"/>
      <c r="S69" s="446"/>
      <c r="T69" s="446"/>
      <c r="U69" s="446"/>
      <c r="V69" s="446"/>
      <c r="W69" s="446"/>
      <c r="X69" s="446"/>
      <c r="Y69" s="446"/>
      <c r="Z69" s="208" t="s">
        <v>596</v>
      </c>
      <c r="AA69" s="281" t="s">
        <v>205</v>
      </c>
      <c r="AB69" s="704"/>
      <c r="AC69" s="705"/>
      <c r="AD69" s="706"/>
      <c r="AE69" s="226"/>
      <c r="AJ69" s="1"/>
      <c r="AK69" s="1"/>
      <c r="AL69" s="1"/>
    </row>
    <row r="70" spans="1:31" ht="13.5">
      <c r="A70" s="381"/>
      <c r="B70" s="412"/>
      <c r="C70" s="410"/>
      <c r="D70" s="410"/>
      <c r="E70" s="410"/>
      <c r="F70" s="410"/>
      <c r="G70" s="410"/>
      <c r="H70" s="410"/>
      <c r="I70" s="412" t="s">
        <v>597</v>
      </c>
      <c r="J70" s="281" t="s">
        <v>205</v>
      </c>
      <c r="K70" s="704"/>
      <c r="L70" s="705"/>
      <c r="M70" s="706"/>
      <c r="N70" s="226"/>
      <c r="O70" s="226"/>
      <c r="P70" s="210"/>
      <c r="Q70" s="210"/>
      <c r="R70" s="446"/>
      <c r="S70" s="446"/>
      <c r="T70" s="446"/>
      <c r="U70" s="446"/>
      <c r="V70" s="446"/>
      <c r="W70" s="446"/>
      <c r="X70" s="446"/>
      <c r="Y70" s="446"/>
      <c r="Z70" s="412" t="s">
        <v>597</v>
      </c>
      <c r="AA70" s="281" t="s">
        <v>205</v>
      </c>
      <c r="AB70" s="704"/>
      <c r="AC70" s="705"/>
      <c r="AD70" s="706"/>
      <c r="AE70" s="226"/>
    </row>
    <row r="71" spans="1:31" ht="13.5">
      <c r="A71" s="381"/>
      <c r="B71" s="412"/>
      <c r="C71" s="410"/>
      <c r="D71" s="410"/>
      <c r="E71" s="410"/>
      <c r="F71" s="410"/>
      <c r="G71" s="410"/>
      <c r="H71" s="410"/>
      <c r="I71" s="412" t="s">
        <v>598</v>
      </c>
      <c r="J71" s="281" t="s">
        <v>205</v>
      </c>
      <c r="K71" s="704"/>
      <c r="L71" s="705"/>
      <c r="M71" s="706"/>
      <c r="N71" s="226"/>
      <c r="O71" s="226"/>
      <c r="P71" s="210"/>
      <c r="Q71" s="210"/>
      <c r="R71" s="446"/>
      <c r="S71" s="446"/>
      <c r="T71" s="446"/>
      <c r="U71" s="446"/>
      <c r="V71" s="446"/>
      <c r="W71" s="446"/>
      <c r="X71" s="446"/>
      <c r="Y71" s="446"/>
      <c r="Z71" s="412" t="s">
        <v>598</v>
      </c>
      <c r="AA71" s="281" t="s">
        <v>205</v>
      </c>
      <c r="AB71" s="704"/>
      <c r="AC71" s="705"/>
      <c r="AD71" s="706"/>
      <c r="AE71" s="226"/>
    </row>
    <row r="72" spans="1:31" ht="13.5">
      <c r="A72" s="381"/>
      <c r="B72" s="412"/>
      <c r="C72" s="412"/>
      <c r="D72" s="412"/>
      <c r="E72" s="412"/>
      <c r="F72" s="412"/>
      <c r="G72" s="412"/>
      <c r="H72" s="412"/>
      <c r="I72" s="454" t="s">
        <v>323</v>
      </c>
      <c r="J72" s="281"/>
      <c r="K72" s="226"/>
      <c r="L72" s="226"/>
      <c r="M72" s="210"/>
      <c r="N72" s="226"/>
      <c r="O72" s="226"/>
      <c r="P72" s="210"/>
      <c r="Q72" s="210"/>
      <c r="R72" s="381"/>
      <c r="S72" s="412"/>
      <c r="T72" s="412"/>
      <c r="U72" s="412"/>
      <c r="V72" s="412"/>
      <c r="W72" s="412"/>
      <c r="X72" s="412"/>
      <c r="Y72" s="412"/>
      <c r="Z72" s="454" t="s">
        <v>323</v>
      </c>
      <c r="AA72" s="281"/>
      <c r="AB72" s="226"/>
      <c r="AC72" s="226"/>
      <c r="AD72" s="210"/>
      <c r="AE72" s="226"/>
    </row>
    <row r="73" spans="1:31" ht="13.5">
      <c r="A73" s="381"/>
      <c r="B73" s="412"/>
      <c r="C73" s="412"/>
      <c r="D73" s="412"/>
      <c r="E73" s="412"/>
      <c r="F73" s="412"/>
      <c r="G73" s="412"/>
      <c r="H73" s="412"/>
      <c r="I73" s="412" t="s">
        <v>329</v>
      </c>
      <c r="J73" s="281" t="s">
        <v>205</v>
      </c>
      <c r="K73" s="704"/>
      <c r="L73" s="705"/>
      <c r="M73" s="706"/>
      <c r="N73" s="226"/>
      <c r="O73" s="226"/>
      <c r="P73" s="210"/>
      <c r="Q73" s="210"/>
      <c r="R73" s="381"/>
      <c r="S73" s="412"/>
      <c r="T73" s="412"/>
      <c r="U73" s="412"/>
      <c r="V73" s="412"/>
      <c r="W73" s="412"/>
      <c r="X73" s="412"/>
      <c r="Y73" s="412"/>
      <c r="Z73" s="412" t="s">
        <v>329</v>
      </c>
      <c r="AA73" s="281" t="s">
        <v>205</v>
      </c>
      <c r="AB73" s="704"/>
      <c r="AC73" s="705"/>
      <c r="AD73" s="706"/>
      <c r="AE73" s="226"/>
    </row>
    <row r="74" spans="1:31" ht="13.5">
      <c r="A74" s="381"/>
      <c r="B74" s="412"/>
      <c r="C74" s="412"/>
      <c r="D74" s="412"/>
      <c r="E74" s="412"/>
      <c r="F74" s="412"/>
      <c r="G74" s="412"/>
      <c r="H74" s="412"/>
      <c r="I74" s="412" t="s">
        <v>324</v>
      </c>
      <c r="J74" s="281" t="s">
        <v>205</v>
      </c>
      <c r="K74" s="704"/>
      <c r="L74" s="705"/>
      <c r="M74" s="706"/>
      <c r="N74" s="226"/>
      <c r="O74" s="226"/>
      <c r="P74" s="210"/>
      <c r="Q74" s="210"/>
      <c r="R74" s="381"/>
      <c r="S74" s="412"/>
      <c r="T74" s="412"/>
      <c r="U74" s="412"/>
      <c r="V74" s="412"/>
      <c r="W74" s="412"/>
      <c r="X74" s="412"/>
      <c r="Y74" s="412"/>
      <c r="Z74" s="412" t="s">
        <v>324</v>
      </c>
      <c r="AA74" s="281" t="s">
        <v>205</v>
      </c>
      <c r="AB74" s="704"/>
      <c r="AC74" s="705"/>
      <c r="AD74" s="706"/>
      <c r="AE74" s="226"/>
    </row>
    <row r="75" spans="1:31" ht="13.5">
      <c r="A75" s="381"/>
      <c r="B75" s="412"/>
      <c r="C75" s="412"/>
      <c r="D75" s="412"/>
      <c r="E75" s="412"/>
      <c r="F75" s="412"/>
      <c r="G75" s="412"/>
      <c r="H75" s="412"/>
      <c r="I75" s="412" t="s">
        <v>325</v>
      </c>
      <c r="J75" s="281" t="s">
        <v>205</v>
      </c>
      <c r="K75" s="704"/>
      <c r="L75" s="705"/>
      <c r="M75" s="706"/>
      <c r="N75" s="226"/>
      <c r="O75" s="226"/>
      <c r="P75" s="210"/>
      <c r="Q75" s="210"/>
      <c r="R75" s="381"/>
      <c r="S75" s="412"/>
      <c r="T75" s="412"/>
      <c r="U75" s="412"/>
      <c r="V75" s="412"/>
      <c r="W75" s="412"/>
      <c r="X75" s="412"/>
      <c r="Y75" s="412"/>
      <c r="Z75" s="412" t="s">
        <v>325</v>
      </c>
      <c r="AA75" s="281" t="s">
        <v>205</v>
      </c>
      <c r="AB75" s="704"/>
      <c r="AC75" s="705"/>
      <c r="AD75" s="706"/>
      <c r="AE75" s="226"/>
    </row>
    <row r="76" spans="1:31" ht="13.5">
      <c r="A76" s="381"/>
      <c r="B76" s="412"/>
      <c r="C76" s="412"/>
      <c r="D76" s="412"/>
      <c r="E76" s="412"/>
      <c r="F76" s="412"/>
      <c r="G76" s="412"/>
      <c r="H76" s="412"/>
      <c r="I76" s="412" t="s">
        <v>326</v>
      </c>
      <c r="J76" s="281" t="s">
        <v>205</v>
      </c>
      <c r="K76" s="704"/>
      <c r="L76" s="705"/>
      <c r="M76" s="706"/>
      <c r="N76" s="226"/>
      <c r="O76" s="226"/>
      <c r="P76" s="210"/>
      <c r="Q76" s="210"/>
      <c r="R76" s="381"/>
      <c r="S76" s="412"/>
      <c r="T76" s="412"/>
      <c r="U76" s="412"/>
      <c r="V76" s="412"/>
      <c r="W76" s="412"/>
      <c r="X76" s="412"/>
      <c r="Y76" s="412"/>
      <c r="Z76" s="412" t="s">
        <v>326</v>
      </c>
      <c r="AA76" s="281" t="s">
        <v>205</v>
      </c>
      <c r="AB76" s="704"/>
      <c r="AC76" s="705"/>
      <c r="AD76" s="706"/>
      <c r="AE76" s="226"/>
    </row>
    <row r="77" spans="1:31" ht="12.75">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row>
    <row r="78" spans="1:31" ht="13.5">
      <c r="A78" s="332"/>
      <c r="B78" s="439" t="s">
        <v>599</v>
      </c>
      <c r="C78" s="331"/>
      <c r="D78" s="331"/>
      <c r="E78" s="331"/>
      <c r="F78" s="331"/>
      <c r="G78" s="331"/>
      <c r="H78" s="331"/>
      <c r="I78" s="332"/>
      <c r="J78" s="163"/>
      <c r="K78" s="163"/>
      <c r="L78" s="163"/>
      <c r="M78" s="163"/>
      <c r="N78" s="332"/>
      <c r="O78" s="332"/>
      <c r="P78" s="332"/>
      <c r="Q78" s="331"/>
      <c r="R78" s="331"/>
      <c r="S78" s="331"/>
      <c r="T78" s="331"/>
      <c r="U78" s="331"/>
      <c r="V78" s="331"/>
      <c r="W78" s="332"/>
      <c r="X78" s="163"/>
      <c r="Y78" s="163"/>
      <c r="Z78" s="163"/>
      <c r="AA78" s="163"/>
      <c r="AB78" s="430"/>
      <c r="AC78" s="175"/>
      <c r="AD78" s="226"/>
      <c r="AE78" s="226"/>
    </row>
    <row r="79" spans="1:31" ht="13.5">
      <c r="A79" s="333"/>
      <c r="B79" s="327" t="s">
        <v>576</v>
      </c>
      <c r="C79" s="327"/>
      <c r="D79" s="327"/>
      <c r="E79" s="327"/>
      <c r="F79" s="327"/>
      <c r="G79" s="327"/>
      <c r="H79" s="327"/>
      <c r="I79" s="327"/>
      <c r="J79" s="327"/>
      <c r="K79" s="327" t="s">
        <v>587</v>
      </c>
      <c r="L79" s="327"/>
      <c r="M79" s="327"/>
      <c r="N79" s="327"/>
      <c r="O79" s="327"/>
      <c r="P79" s="327"/>
      <c r="Q79" s="327"/>
      <c r="R79" s="327"/>
      <c r="S79" s="327" t="s">
        <v>576</v>
      </c>
      <c r="T79" s="327"/>
      <c r="U79" s="327"/>
      <c r="V79" s="327"/>
      <c r="W79" s="327"/>
      <c r="X79" s="327"/>
      <c r="Y79" s="327"/>
      <c r="Z79" s="327"/>
      <c r="AA79" s="327"/>
      <c r="AB79" s="327" t="s">
        <v>587</v>
      </c>
      <c r="AC79" s="327"/>
      <c r="AD79" s="327"/>
      <c r="AE79" s="333"/>
    </row>
    <row r="80" spans="1:31" ht="13.5">
      <c r="A80" s="226"/>
      <c r="B80" s="950"/>
      <c r="C80" s="951"/>
      <c r="D80" s="951"/>
      <c r="E80" s="951"/>
      <c r="F80" s="951"/>
      <c r="G80" s="951"/>
      <c r="H80" s="951"/>
      <c r="I80" s="952"/>
      <c r="J80" s="281" t="s">
        <v>205</v>
      </c>
      <c r="K80" s="969"/>
      <c r="L80" s="970"/>
      <c r="M80" s="971"/>
      <c r="N80" s="327"/>
      <c r="O80" s="226"/>
      <c r="P80" s="226"/>
      <c r="Q80" s="226"/>
      <c r="R80" s="226"/>
      <c r="S80" s="950"/>
      <c r="T80" s="951"/>
      <c r="U80" s="951"/>
      <c r="V80" s="951"/>
      <c r="W80" s="951"/>
      <c r="X80" s="951"/>
      <c r="Y80" s="951"/>
      <c r="Z80" s="952"/>
      <c r="AA80" s="281" t="s">
        <v>205</v>
      </c>
      <c r="AB80" s="969"/>
      <c r="AC80" s="970"/>
      <c r="AD80" s="971"/>
      <c r="AE80" s="439"/>
    </row>
    <row r="81" spans="1:31" ht="13.5">
      <c r="A81" s="226"/>
      <c r="B81" s="950"/>
      <c r="C81" s="951"/>
      <c r="D81" s="951"/>
      <c r="E81" s="951"/>
      <c r="F81" s="951"/>
      <c r="G81" s="951"/>
      <c r="H81" s="951"/>
      <c r="I81" s="952"/>
      <c r="J81" s="281" t="s">
        <v>205</v>
      </c>
      <c r="K81" s="969"/>
      <c r="L81" s="970"/>
      <c r="M81" s="971"/>
      <c r="N81" s="327"/>
      <c r="O81" s="226"/>
      <c r="P81" s="226"/>
      <c r="Q81" s="226"/>
      <c r="R81" s="226"/>
      <c r="S81" s="950"/>
      <c r="T81" s="951"/>
      <c r="U81" s="951"/>
      <c r="V81" s="951"/>
      <c r="W81" s="951"/>
      <c r="X81" s="951"/>
      <c r="Y81" s="951"/>
      <c r="Z81" s="952"/>
      <c r="AA81" s="281" t="s">
        <v>205</v>
      </c>
      <c r="AB81" s="969"/>
      <c r="AC81" s="970"/>
      <c r="AD81" s="971"/>
      <c r="AE81" s="439"/>
    </row>
    <row r="82" spans="1:31" ht="13.5">
      <c r="A82" s="226"/>
      <c r="B82" s="950"/>
      <c r="C82" s="951"/>
      <c r="D82" s="951"/>
      <c r="E82" s="951"/>
      <c r="F82" s="951"/>
      <c r="G82" s="951"/>
      <c r="H82" s="951"/>
      <c r="I82" s="952"/>
      <c r="J82" s="281" t="s">
        <v>205</v>
      </c>
      <c r="K82" s="969"/>
      <c r="L82" s="970"/>
      <c r="M82" s="971"/>
      <c r="N82" s="327"/>
      <c r="O82" s="226"/>
      <c r="P82" s="226"/>
      <c r="Q82" s="226"/>
      <c r="R82" s="226"/>
      <c r="S82" s="950"/>
      <c r="T82" s="951"/>
      <c r="U82" s="951"/>
      <c r="V82" s="951"/>
      <c r="W82" s="951"/>
      <c r="X82" s="951"/>
      <c r="Y82" s="951"/>
      <c r="Z82" s="952"/>
      <c r="AA82" s="281" t="s">
        <v>205</v>
      </c>
      <c r="AB82" s="969"/>
      <c r="AC82" s="970"/>
      <c r="AD82" s="971"/>
      <c r="AE82" s="226"/>
    </row>
    <row r="83" spans="1:31" ht="13.5">
      <c r="A83" s="226"/>
      <c r="B83" s="950"/>
      <c r="C83" s="951"/>
      <c r="D83" s="951"/>
      <c r="E83" s="951"/>
      <c r="F83" s="951"/>
      <c r="G83" s="951"/>
      <c r="H83" s="951"/>
      <c r="I83" s="952"/>
      <c r="J83" s="281" t="s">
        <v>205</v>
      </c>
      <c r="K83" s="969"/>
      <c r="L83" s="970"/>
      <c r="M83" s="971"/>
      <c r="N83" s="327"/>
      <c r="O83" s="226"/>
      <c r="P83" s="226"/>
      <c r="Q83" s="226"/>
      <c r="R83" s="226"/>
      <c r="S83" s="950"/>
      <c r="T83" s="951"/>
      <c r="U83" s="951"/>
      <c r="V83" s="951"/>
      <c r="W83" s="951"/>
      <c r="X83" s="951"/>
      <c r="Y83" s="951"/>
      <c r="Z83" s="952"/>
      <c r="AA83" s="281" t="s">
        <v>205</v>
      </c>
      <c r="AB83" s="969"/>
      <c r="AC83" s="970"/>
      <c r="AD83" s="971"/>
      <c r="AE83" s="226"/>
    </row>
    <row r="84" spans="1:31" ht="13.5">
      <c r="A84" s="226"/>
      <c r="B84" s="950"/>
      <c r="C84" s="951"/>
      <c r="D84" s="951"/>
      <c r="E84" s="951"/>
      <c r="F84" s="951"/>
      <c r="G84" s="951"/>
      <c r="H84" s="951"/>
      <c r="I84" s="952"/>
      <c r="J84" s="281" t="s">
        <v>205</v>
      </c>
      <c r="K84" s="969"/>
      <c r="L84" s="970"/>
      <c r="M84" s="971"/>
      <c r="N84" s="327"/>
      <c r="O84" s="226"/>
      <c r="P84" s="226"/>
      <c r="Q84" s="226"/>
      <c r="R84" s="226"/>
      <c r="S84" s="950"/>
      <c r="T84" s="951"/>
      <c r="U84" s="951"/>
      <c r="V84" s="951"/>
      <c r="W84" s="951"/>
      <c r="X84" s="951"/>
      <c r="Y84" s="951"/>
      <c r="Z84" s="952"/>
      <c r="AA84" s="281" t="s">
        <v>205</v>
      </c>
      <c r="AB84" s="969"/>
      <c r="AC84" s="970"/>
      <c r="AD84" s="971"/>
      <c r="AE84" s="226"/>
    </row>
    <row r="85" spans="1:31" ht="13.5">
      <c r="A85" s="226"/>
      <c r="B85" s="950"/>
      <c r="C85" s="951"/>
      <c r="D85" s="951"/>
      <c r="E85" s="951"/>
      <c r="F85" s="951"/>
      <c r="G85" s="951"/>
      <c r="H85" s="951"/>
      <c r="I85" s="952"/>
      <c r="J85" s="281" t="s">
        <v>205</v>
      </c>
      <c r="K85" s="969"/>
      <c r="L85" s="970"/>
      <c r="M85" s="971"/>
      <c r="N85" s="327"/>
      <c r="O85" s="226"/>
      <c r="P85" s="226"/>
      <c r="Q85" s="226"/>
      <c r="R85" s="226"/>
      <c r="S85" s="950"/>
      <c r="T85" s="951"/>
      <c r="U85" s="951"/>
      <c r="V85" s="951"/>
      <c r="W85" s="951"/>
      <c r="X85" s="951"/>
      <c r="Y85" s="951"/>
      <c r="Z85" s="952"/>
      <c r="AA85" s="281" t="s">
        <v>205</v>
      </c>
      <c r="AB85" s="969"/>
      <c r="AC85" s="970"/>
      <c r="AD85" s="971"/>
      <c r="AE85" s="226"/>
    </row>
    <row r="86" spans="1:31" ht="13.5">
      <c r="A86" s="226"/>
      <c r="B86" s="950"/>
      <c r="C86" s="951"/>
      <c r="D86" s="951"/>
      <c r="E86" s="951"/>
      <c r="F86" s="951"/>
      <c r="G86" s="951"/>
      <c r="H86" s="951"/>
      <c r="I86" s="952"/>
      <c r="J86" s="281" t="s">
        <v>205</v>
      </c>
      <c r="K86" s="969"/>
      <c r="L86" s="970"/>
      <c r="M86" s="971"/>
      <c r="N86" s="327"/>
      <c r="O86" s="226"/>
      <c r="P86" s="226"/>
      <c r="Q86" s="226"/>
      <c r="R86" s="226"/>
      <c r="S86" s="950"/>
      <c r="T86" s="951"/>
      <c r="U86" s="951"/>
      <c r="V86" s="951"/>
      <c r="W86" s="951"/>
      <c r="X86" s="951"/>
      <c r="Y86" s="951"/>
      <c r="Z86" s="952"/>
      <c r="AA86" s="281" t="s">
        <v>205</v>
      </c>
      <c r="AB86" s="969"/>
      <c r="AC86" s="970"/>
      <c r="AD86" s="971"/>
      <c r="AE86" s="226"/>
    </row>
    <row r="87" spans="1:31" ht="13.5">
      <c r="A87" s="226"/>
      <c r="B87" s="974"/>
      <c r="C87" s="975"/>
      <c r="D87" s="975"/>
      <c r="E87" s="975"/>
      <c r="F87" s="975"/>
      <c r="G87" s="975"/>
      <c r="H87" s="975"/>
      <c r="I87" s="976"/>
      <c r="J87" s="281" t="s">
        <v>205</v>
      </c>
      <c r="K87" s="969"/>
      <c r="L87" s="970"/>
      <c r="M87" s="971"/>
      <c r="N87" s="327"/>
      <c r="O87" s="412"/>
      <c r="P87" s="412"/>
      <c r="Q87" s="412"/>
      <c r="R87" s="412"/>
      <c r="S87" s="974"/>
      <c r="T87" s="975"/>
      <c r="U87" s="975"/>
      <c r="V87" s="975"/>
      <c r="W87" s="975"/>
      <c r="X87" s="975"/>
      <c r="Y87" s="975"/>
      <c r="Z87" s="976"/>
      <c r="AA87" s="281" t="s">
        <v>205</v>
      </c>
      <c r="AB87" s="969"/>
      <c r="AC87" s="970"/>
      <c r="AD87" s="971"/>
      <c r="AE87" s="226"/>
    </row>
    <row r="88" spans="1:31" ht="13.5">
      <c r="A88" s="226"/>
      <c r="B88" s="974"/>
      <c r="C88" s="975"/>
      <c r="D88" s="975"/>
      <c r="E88" s="975"/>
      <c r="F88" s="975"/>
      <c r="G88" s="975"/>
      <c r="H88" s="975"/>
      <c r="I88" s="976"/>
      <c r="J88" s="281" t="s">
        <v>205</v>
      </c>
      <c r="K88" s="969"/>
      <c r="L88" s="970"/>
      <c r="M88" s="971"/>
      <c r="N88" s="327"/>
      <c r="O88" s="412"/>
      <c r="P88" s="412"/>
      <c r="Q88" s="412"/>
      <c r="R88" s="412"/>
      <c r="S88" s="974"/>
      <c r="T88" s="975"/>
      <c r="U88" s="975"/>
      <c r="V88" s="975"/>
      <c r="W88" s="975"/>
      <c r="X88" s="975"/>
      <c r="Y88" s="975"/>
      <c r="Z88" s="976"/>
      <c r="AA88" s="281" t="s">
        <v>205</v>
      </c>
      <c r="AB88" s="969"/>
      <c r="AC88" s="970"/>
      <c r="AD88" s="971"/>
      <c r="AE88" s="226"/>
    </row>
    <row r="89" spans="1:31" ht="13.5">
      <c r="A89" s="226"/>
      <c r="B89" s="974"/>
      <c r="C89" s="980"/>
      <c r="D89" s="980"/>
      <c r="E89" s="980"/>
      <c r="F89" s="980"/>
      <c r="G89" s="980"/>
      <c r="H89" s="980"/>
      <c r="I89" s="981"/>
      <c r="J89" s="281" t="s">
        <v>205</v>
      </c>
      <c r="K89" s="969"/>
      <c r="L89" s="970"/>
      <c r="M89" s="971"/>
      <c r="N89" s="327"/>
      <c r="O89" s="412"/>
      <c r="P89" s="412"/>
      <c r="Q89" s="412"/>
      <c r="R89" s="412"/>
      <c r="S89" s="974"/>
      <c r="T89" s="980"/>
      <c r="U89" s="980"/>
      <c r="V89" s="980"/>
      <c r="W89" s="980"/>
      <c r="X89" s="980"/>
      <c r="Y89" s="980"/>
      <c r="Z89" s="981"/>
      <c r="AA89" s="281" t="s">
        <v>205</v>
      </c>
      <c r="AB89" s="969"/>
      <c r="AC89" s="970"/>
      <c r="AD89" s="971"/>
      <c r="AE89" s="226"/>
    </row>
    <row r="90" spans="1:31" ht="13.5">
      <c r="A90" s="226"/>
      <c r="B90" s="327"/>
      <c r="C90" s="327"/>
      <c r="D90" s="327"/>
      <c r="E90" s="327"/>
      <c r="F90" s="327"/>
      <c r="G90" s="327"/>
      <c r="H90" s="327"/>
      <c r="I90" s="327"/>
      <c r="J90" s="331"/>
      <c r="K90" s="331"/>
      <c r="L90" s="331"/>
      <c r="M90" s="226"/>
      <c r="N90" s="332"/>
      <c r="O90" s="332"/>
      <c r="P90" s="332"/>
      <c r="Q90" s="163"/>
      <c r="R90" s="163"/>
      <c r="S90" s="163"/>
      <c r="T90" s="327"/>
      <c r="U90" s="327"/>
      <c r="V90" s="209"/>
      <c r="W90" s="228"/>
      <c r="X90" s="226"/>
      <c r="Y90" s="226"/>
      <c r="Z90" s="226"/>
      <c r="AA90" s="226"/>
      <c r="AB90" s="226"/>
      <c r="AC90" s="226"/>
      <c r="AD90" s="226"/>
      <c r="AE90" s="226"/>
    </row>
    <row r="91" spans="1:35" ht="15">
      <c r="A91" s="63" t="s">
        <v>642</v>
      </c>
      <c r="B91" s="63"/>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G91" s="15"/>
      <c r="AH91" s="15"/>
      <c r="AI91" s="15"/>
    </row>
    <row r="92" spans="1:35" ht="12.75">
      <c r="A92" s="125"/>
      <c r="B92" s="455"/>
      <c r="C92" s="437"/>
      <c r="D92" s="437"/>
      <c r="E92" s="437"/>
      <c r="F92" s="437"/>
      <c r="G92" s="437"/>
      <c r="H92" s="437"/>
      <c r="I92" s="437"/>
      <c r="J92" s="456"/>
      <c r="K92" s="456"/>
      <c r="L92" s="456"/>
      <c r="M92" s="432"/>
      <c r="N92" s="457"/>
      <c r="O92" s="457"/>
      <c r="P92" s="457"/>
      <c r="Q92" s="457"/>
      <c r="R92" s="457"/>
      <c r="S92" s="457"/>
      <c r="T92" s="437"/>
      <c r="U92" s="437"/>
      <c r="V92" s="437"/>
      <c r="W92" s="435"/>
      <c r="X92" s="432"/>
      <c r="Y92" s="432"/>
      <c r="Z92" s="432"/>
      <c r="AA92" s="432"/>
      <c r="AB92" s="432"/>
      <c r="AC92" s="432"/>
      <c r="AD92" s="432"/>
      <c r="AE92" s="432"/>
      <c r="AG92" s="16"/>
      <c r="AH92" s="16"/>
      <c r="AI92" s="16"/>
    </row>
    <row r="93" spans="1:35" s="15" customFormat="1" ht="12.75">
      <c r="A93" s="432"/>
      <c r="B93" s="458" t="s">
        <v>1059</v>
      </c>
      <c r="C93" s="459"/>
      <c r="D93" s="459"/>
      <c r="E93" s="459"/>
      <c r="F93" s="459"/>
      <c r="G93" s="459"/>
      <c r="H93" s="459"/>
      <c r="I93" s="459"/>
      <c r="J93" s="460"/>
      <c r="K93" s="460"/>
      <c r="L93" s="460"/>
      <c r="M93" s="461"/>
      <c r="N93" s="462"/>
      <c r="O93" s="462"/>
      <c r="P93" s="462"/>
      <c r="Q93" s="462"/>
      <c r="R93" s="462"/>
      <c r="S93" s="462"/>
      <c r="T93" s="459"/>
      <c r="U93" s="459"/>
      <c r="V93" s="459"/>
      <c r="W93" s="463"/>
      <c r="X93" s="461"/>
      <c r="Y93" s="27"/>
      <c r="Z93" s="161" t="s">
        <v>443</v>
      </c>
      <c r="AA93" s="406"/>
      <c r="AB93" s="27"/>
      <c r="AC93" s="161" t="s">
        <v>93</v>
      </c>
      <c r="AD93" s="461"/>
      <c r="AE93" s="461"/>
      <c r="AG93" s="17"/>
      <c r="AH93" s="17"/>
      <c r="AI93" s="17"/>
    </row>
    <row r="94" spans="1:35" s="16" customFormat="1" ht="12.75">
      <c r="A94" s="289"/>
      <c r="B94" s="982" t="s">
        <v>3</v>
      </c>
      <c r="C94" s="983"/>
      <c r="D94" s="983"/>
      <c r="E94" s="983"/>
      <c r="F94" s="983"/>
      <c r="G94" s="983"/>
      <c r="H94" s="983"/>
      <c r="I94" s="983"/>
      <c r="J94" s="983"/>
      <c r="K94" s="983"/>
      <c r="L94" s="983"/>
      <c r="M94" s="983"/>
      <c r="N94" s="983"/>
      <c r="O94" s="983"/>
      <c r="P94" s="983"/>
      <c r="Q94" s="983"/>
      <c r="R94" s="983"/>
      <c r="S94" s="983"/>
      <c r="T94" s="983"/>
      <c r="U94" s="983"/>
      <c r="V94" s="983"/>
      <c r="W94" s="983"/>
      <c r="X94" s="983"/>
      <c r="Y94" s="983"/>
      <c r="Z94" s="983"/>
      <c r="AA94" s="983"/>
      <c r="AB94" s="983"/>
      <c r="AC94" s="983"/>
      <c r="AD94" s="983"/>
      <c r="AE94" s="983"/>
      <c r="AG94" s="17"/>
      <c r="AH94" s="17"/>
      <c r="AI94" s="17"/>
    </row>
    <row r="95" spans="1:35" s="17" customFormat="1" ht="12">
      <c r="A95" s="289"/>
      <c r="B95" s="983"/>
      <c r="C95" s="983"/>
      <c r="D95" s="983"/>
      <c r="E95" s="983"/>
      <c r="F95" s="983"/>
      <c r="G95" s="983"/>
      <c r="H95" s="983"/>
      <c r="I95" s="983"/>
      <c r="J95" s="983"/>
      <c r="K95" s="983"/>
      <c r="L95" s="983"/>
      <c r="M95" s="983"/>
      <c r="N95" s="983"/>
      <c r="O95" s="983"/>
      <c r="P95" s="983"/>
      <c r="Q95" s="983"/>
      <c r="R95" s="983"/>
      <c r="S95" s="983"/>
      <c r="T95" s="983"/>
      <c r="U95" s="983"/>
      <c r="V95" s="983"/>
      <c r="W95" s="983"/>
      <c r="X95" s="983"/>
      <c r="Y95" s="983"/>
      <c r="Z95" s="983"/>
      <c r="AA95" s="983"/>
      <c r="AB95" s="983"/>
      <c r="AC95" s="983"/>
      <c r="AD95" s="983"/>
      <c r="AE95" s="983"/>
      <c r="AG95" s="18"/>
      <c r="AH95" s="18"/>
      <c r="AI95" s="18"/>
    </row>
    <row r="96" spans="1:35" s="17" customFormat="1" ht="12.75">
      <c r="A96" s="291"/>
      <c r="B96" s="464" t="s">
        <v>5</v>
      </c>
      <c r="C96" s="464"/>
      <c r="D96" s="464"/>
      <c r="E96" s="464"/>
      <c r="F96" s="464"/>
      <c r="G96" s="972" t="s">
        <v>4</v>
      </c>
      <c r="H96" s="973"/>
      <c r="I96" s="973"/>
      <c r="J96" s="973"/>
      <c r="K96" s="973"/>
      <c r="L96" s="973"/>
      <c r="M96" s="464"/>
      <c r="N96" s="464"/>
      <c r="O96" s="464"/>
      <c r="P96" s="464"/>
      <c r="Q96" s="464"/>
      <c r="R96" s="464"/>
      <c r="S96" s="464"/>
      <c r="T96" s="464"/>
      <c r="U96" s="464"/>
      <c r="V96" s="464"/>
      <c r="W96" s="464"/>
      <c r="X96" s="464"/>
      <c r="Y96" s="464"/>
      <c r="Z96" s="464"/>
      <c r="AA96" s="464"/>
      <c r="AB96" s="464"/>
      <c r="AC96" s="464"/>
      <c r="AD96" s="464"/>
      <c r="AE96" s="464"/>
      <c r="AG96" s="15"/>
      <c r="AH96" s="15"/>
      <c r="AI96" s="15"/>
    </row>
    <row r="97" spans="1:35" s="18" customFormat="1" ht="12.75">
      <c r="A97" s="461"/>
      <c r="B97" s="465" t="s">
        <v>643</v>
      </c>
      <c r="C97" s="437"/>
      <c r="D97" s="437"/>
      <c r="E97" s="437"/>
      <c r="F97" s="437"/>
      <c r="G97" s="437"/>
      <c r="H97" s="437"/>
      <c r="I97" s="437"/>
      <c r="J97" s="456"/>
      <c r="K97" s="456"/>
      <c r="L97" s="456"/>
      <c r="M97" s="432"/>
      <c r="N97" s="457"/>
      <c r="O97" s="457"/>
      <c r="P97" s="457"/>
      <c r="Q97" s="457"/>
      <c r="R97" s="466"/>
      <c r="S97" s="27"/>
      <c r="T97" s="161" t="s">
        <v>443</v>
      </c>
      <c r="U97" s="406"/>
      <c r="V97" s="27"/>
      <c r="W97" s="161" t="s">
        <v>93</v>
      </c>
      <c r="X97" s="432"/>
      <c r="Y97" s="432"/>
      <c r="Z97" s="432"/>
      <c r="AA97" s="432"/>
      <c r="AB97" s="432"/>
      <c r="AC97" s="432"/>
      <c r="AD97" s="432"/>
      <c r="AE97" s="432"/>
      <c r="AG97" s="15"/>
      <c r="AH97" s="15"/>
      <c r="AI97" s="15"/>
    </row>
    <row r="98" spans="1:35" s="15" customFormat="1" ht="12.75">
      <c r="A98" s="432"/>
      <c r="B98" s="437"/>
      <c r="C98" s="437"/>
      <c r="D98" s="437"/>
      <c r="E98" s="437"/>
      <c r="F98" s="437"/>
      <c r="G98" s="437"/>
      <c r="H98" s="437"/>
      <c r="I98" s="437"/>
      <c r="J98" s="456"/>
      <c r="K98" s="456"/>
      <c r="L98" s="456"/>
      <c r="M98" s="432"/>
      <c r="N98" s="457"/>
      <c r="O98" s="457"/>
      <c r="P98" s="457"/>
      <c r="Q98" s="457"/>
      <c r="R98" s="457"/>
      <c r="S98" s="457"/>
      <c r="T98" s="437"/>
      <c r="U98" s="437"/>
      <c r="V98" s="437"/>
      <c r="W98" s="435"/>
      <c r="X98" s="432"/>
      <c r="Y98" s="432"/>
      <c r="Z98" s="432"/>
      <c r="AA98" s="432"/>
      <c r="AB98" s="432"/>
      <c r="AC98" s="432"/>
      <c r="AD98" s="432"/>
      <c r="AE98" s="432"/>
      <c r="AG98" s="4"/>
      <c r="AH98" s="4"/>
      <c r="AI98" s="4"/>
    </row>
    <row r="99" spans="1:35" s="15" customFormat="1" ht="15">
      <c r="A99" s="63" t="s">
        <v>600</v>
      </c>
      <c r="B99" s="63"/>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G99" s="4"/>
      <c r="AH99" s="4"/>
      <c r="AI99" s="4"/>
    </row>
    <row r="100" spans="1:31" ht="13.5">
      <c r="A100" s="226"/>
      <c r="B100" s="327"/>
      <c r="C100" s="327"/>
      <c r="D100" s="327"/>
      <c r="E100" s="327"/>
      <c r="F100" s="327"/>
      <c r="G100" s="327"/>
      <c r="H100" s="327"/>
      <c r="I100" s="327"/>
      <c r="J100" s="331"/>
      <c r="K100" s="331"/>
      <c r="L100" s="331"/>
      <c r="M100" s="226"/>
      <c r="N100" s="332"/>
      <c r="O100" s="332"/>
      <c r="P100" s="332"/>
      <c r="Q100" s="163"/>
      <c r="R100" s="163"/>
      <c r="S100" s="163"/>
      <c r="T100" s="327"/>
      <c r="U100" s="327"/>
      <c r="V100" s="209"/>
      <c r="W100" s="228"/>
      <c r="X100" s="226"/>
      <c r="Y100" s="226"/>
      <c r="Z100" s="226"/>
      <c r="AA100" s="226"/>
      <c r="AB100" s="226"/>
      <c r="AC100" s="226"/>
      <c r="AD100" s="226"/>
      <c r="AE100" s="226"/>
    </row>
    <row r="101" spans="1:31" ht="13.5">
      <c r="A101" s="226"/>
      <c r="B101" s="333" t="s">
        <v>601</v>
      </c>
      <c r="C101" s="327"/>
      <c r="D101" s="327"/>
      <c r="E101" s="327"/>
      <c r="F101" s="327"/>
      <c r="G101" s="327"/>
      <c r="H101" s="327"/>
      <c r="I101" s="327"/>
      <c r="J101" s="331"/>
      <c r="K101" s="331"/>
      <c r="L101" s="331"/>
      <c r="M101" s="226"/>
      <c r="N101" s="332"/>
      <c r="O101" s="332"/>
      <c r="P101" s="332"/>
      <c r="Q101" s="163"/>
      <c r="R101" s="163"/>
      <c r="S101" s="163"/>
      <c r="T101" s="327"/>
      <c r="U101" s="327"/>
      <c r="V101" s="209"/>
      <c r="W101" s="228"/>
      <c r="X101" s="226"/>
      <c r="Y101" s="226"/>
      <c r="Z101" s="226"/>
      <c r="AA101" s="226"/>
      <c r="AB101" s="226"/>
      <c r="AC101" s="226"/>
      <c r="AD101" s="226"/>
      <c r="AE101" s="226"/>
    </row>
    <row r="102" spans="1:31" ht="13.5">
      <c r="A102" s="226"/>
      <c r="B102" s="410" t="s">
        <v>1066</v>
      </c>
      <c r="C102" s="327"/>
      <c r="D102" s="327"/>
      <c r="E102" s="327"/>
      <c r="F102" s="327"/>
      <c r="G102" s="327"/>
      <c r="H102" s="327"/>
      <c r="I102" s="327"/>
      <c r="J102" s="281" t="s">
        <v>205</v>
      </c>
      <c r="K102" s="969"/>
      <c r="L102" s="970"/>
      <c r="M102" s="971"/>
      <c r="N102" s="332"/>
      <c r="O102" s="412"/>
      <c r="P102" s="412"/>
      <c r="Q102" s="412"/>
      <c r="R102" s="412"/>
      <c r="S102" s="410" t="s">
        <v>1066</v>
      </c>
      <c r="T102" s="327"/>
      <c r="U102" s="327"/>
      <c r="V102" s="327"/>
      <c r="W102" s="327"/>
      <c r="X102" s="327"/>
      <c r="Y102" s="327"/>
      <c r="Z102" s="327"/>
      <c r="AA102" s="281" t="s">
        <v>205</v>
      </c>
      <c r="AB102" s="969"/>
      <c r="AC102" s="970"/>
      <c r="AD102" s="971"/>
      <c r="AE102" s="226"/>
    </row>
    <row r="103" spans="1:31" ht="13.5">
      <c r="A103" s="226"/>
      <c r="B103" s="410" t="s">
        <v>1067</v>
      </c>
      <c r="C103" s="327"/>
      <c r="D103" s="327"/>
      <c r="E103" s="327"/>
      <c r="F103" s="327"/>
      <c r="G103" s="327"/>
      <c r="H103" s="327"/>
      <c r="I103" s="327"/>
      <c r="J103" s="281" t="s">
        <v>205</v>
      </c>
      <c r="K103" s="969"/>
      <c r="L103" s="970"/>
      <c r="M103" s="971"/>
      <c r="N103" s="332"/>
      <c r="O103" s="412"/>
      <c r="P103" s="412"/>
      <c r="Q103" s="412"/>
      <c r="R103" s="412"/>
      <c r="S103" s="410" t="s">
        <v>1067</v>
      </c>
      <c r="T103" s="327"/>
      <c r="U103" s="327"/>
      <c r="V103" s="327"/>
      <c r="W103" s="327"/>
      <c r="X103" s="327"/>
      <c r="Y103" s="327"/>
      <c r="Z103" s="327"/>
      <c r="AA103" s="281" t="s">
        <v>205</v>
      </c>
      <c r="AB103" s="969"/>
      <c r="AC103" s="970"/>
      <c r="AD103" s="971"/>
      <c r="AE103" s="226"/>
    </row>
    <row r="104" spans="1:31" ht="13.5">
      <c r="A104" s="226"/>
      <c r="B104" s="327"/>
      <c r="C104" s="327"/>
      <c r="D104" s="327"/>
      <c r="E104" s="327"/>
      <c r="F104" s="327"/>
      <c r="G104" s="327"/>
      <c r="H104" s="327"/>
      <c r="I104" s="327"/>
      <c r="J104" s="281"/>
      <c r="K104" s="412"/>
      <c r="L104" s="412"/>
      <c r="M104" s="412"/>
      <c r="N104" s="327"/>
      <c r="O104" s="412"/>
      <c r="P104" s="412"/>
      <c r="Q104" s="412"/>
      <c r="R104" s="412"/>
      <c r="S104" s="327"/>
      <c r="T104" s="327"/>
      <c r="U104" s="327"/>
      <c r="V104" s="327"/>
      <c r="W104" s="327"/>
      <c r="X104" s="327"/>
      <c r="Y104" s="327"/>
      <c r="Z104" s="327"/>
      <c r="AA104" s="412"/>
      <c r="AB104" s="412"/>
      <c r="AC104" s="412"/>
      <c r="AD104" s="327"/>
      <c r="AE104" s="226"/>
    </row>
    <row r="105" spans="1:31" ht="13.5">
      <c r="A105" s="226"/>
      <c r="B105" s="333" t="s">
        <v>1068</v>
      </c>
      <c r="C105" s="327"/>
      <c r="D105" s="327"/>
      <c r="E105" s="327"/>
      <c r="F105" s="327"/>
      <c r="G105" s="327"/>
      <c r="H105" s="327"/>
      <c r="I105" s="327"/>
      <c r="J105" s="281"/>
      <c r="K105" s="412"/>
      <c r="L105" s="412"/>
      <c r="M105" s="412"/>
      <c r="N105" s="412"/>
      <c r="O105" s="412"/>
      <c r="P105" s="412"/>
      <c r="Q105" s="412"/>
      <c r="R105" s="412"/>
      <c r="S105" s="327"/>
      <c r="T105" s="327"/>
      <c r="U105" s="327"/>
      <c r="V105" s="327"/>
      <c r="W105" s="327"/>
      <c r="X105" s="327"/>
      <c r="Y105" s="327"/>
      <c r="Z105" s="327"/>
      <c r="AA105" s="412"/>
      <c r="AB105" s="412"/>
      <c r="AC105" s="412"/>
      <c r="AD105" s="412"/>
      <c r="AE105" s="226"/>
    </row>
    <row r="106" spans="1:31" ht="13.5">
      <c r="A106" s="226"/>
      <c r="B106" s="135" t="s">
        <v>602</v>
      </c>
      <c r="C106" s="125"/>
      <c r="D106" s="138"/>
      <c r="E106" s="125"/>
      <c r="F106" s="27"/>
      <c r="G106" s="161" t="s">
        <v>443</v>
      </c>
      <c r="H106" s="406"/>
      <c r="I106" s="27"/>
      <c r="J106" s="161" t="s">
        <v>93</v>
      </c>
      <c r="K106" s="327"/>
      <c r="L106" s="327"/>
      <c r="M106" s="327"/>
      <c r="N106" s="332"/>
      <c r="O106" s="412"/>
      <c r="P106" s="412"/>
      <c r="Q106" s="412"/>
      <c r="R106" s="412"/>
      <c r="S106" s="410" t="s">
        <v>603</v>
      </c>
      <c r="T106" s="327"/>
      <c r="U106" s="138"/>
      <c r="V106" s="27"/>
      <c r="W106" s="161" t="s">
        <v>443</v>
      </c>
      <c r="X106" s="406"/>
      <c r="Y106" s="27"/>
      <c r="Z106" s="161" t="s">
        <v>93</v>
      </c>
      <c r="AA106" s="281"/>
      <c r="AB106" s="327"/>
      <c r="AC106" s="327"/>
      <c r="AD106" s="327"/>
      <c r="AE106" s="226"/>
    </row>
    <row r="107" spans="1:31" ht="13.5">
      <c r="A107" s="226"/>
      <c r="B107" s="327"/>
      <c r="C107" s="327"/>
      <c r="D107" s="327"/>
      <c r="E107" s="327"/>
      <c r="F107" s="327"/>
      <c r="G107" s="327"/>
      <c r="H107" s="327"/>
      <c r="I107" s="327"/>
      <c r="J107" s="281"/>
      <c r="K107" s="327"/>
      <c r="L107" s="327"/>
      <c r="M107" s="327"/>
      <c r="N107" s="332"/>
      <c r="O107" s="412"/>
      <c r="P107" s="412"/>
      <c r="Q107" s="412"/>
      <c r="R107" s="412"/>
      <c r="S107" s="327"/>
      <c r="T107" s="327"/>
      <c r="U107" s="327"/>
      <c r="V107" s="327"/>
      <c r="W107" s="327"/>
      <c r="X107" s="327"/>
      <c r="Y107" s="327"/>
      <c r="Z107" s="327"/>
      <c r="AA107" s="281"/>
      <c r="AB107" s="327"/>
      <c r="AC107" s="327"/>
      <c r="AD107" s="327"/>
      <c r="AE107" s="226"/>
    </row>
    <row r="108" spans="1:31" ht="15">
      <c r="A108" s="63" t="s">
        <v>406</v>
      </c>
      <c r="B108" s="63"/>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row>
    <row r="109" spans="1:31" ht="12.75">
      <c r="A109" s="289"/>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row>
    <row r="110" spans="1:31" ht="12.75">
      <c r="A110" s="467" t="s">
        <v>407</v>
      </c>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row>
    <row r="111" spans="1:31" ht="12.75">
      <c r="A111" s="381" t="s">
        <v>604</v>
      </c>
      <c r="B111" s="381"/>
      <c r="C111" s="381"/>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row>
    <row r="112" spans="1:31" ht="12.75">
      <c r="A112" s="381" t="s">
        <v>605</v>
      </c>
      <c r="B112" s="381"/>
      <c r="C112" s="381"/>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row>
    <row r="113" spans="1:31" ht="12.75">
      <c r="A113" s="381" t="s">
        <v>606</v>
      </c>
      <c r="B113" s="381"/>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c r="Z113" s="381"/>
      <c r="AA113" s="381"/>
      <c r="AB113" s="381"/>
      <c r="AC113" s="381"/>
      <c r="AD113" s="381"/>
      <c r="AE113" s="381"/>
    </row>
    <row r="114" spans="1:31" ht="12.75">
      <c r="A114" s="381" t="s">
        <v>607</v>
      </c>
      <c r="B114" s="381"/>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1"/>
      <c r="Z114" s="381"/>
      <c r="AA114" s="381"/>
      <c r="AB114" s="381"/>
      <c r="AC114" s="381"/>
      <c r="AD114" s="381"/>
      <c r="AE114" s="381"/>
    </row>
    <row r="115" spans="1:31" ht="12.75">
      <c r="A115" s="289"/>
      <c r="B115" s="226"/>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row>
    <row r="116" spans="1:31" ht="12.75">
      <c r="A116" s="468" t="s">
        <v>415</v>
      </c>
      <c r="B116" s="468"/>
      <c r="C116" s="468"/>
      <c r="D116" s="468"/>
      <c r="E116" s="468"/>
      <c r="F116" s="468"/>
      <c r="G116" s="468"/>
      <c r="H116" s="468"/>
      <c r="I116" s="468"/>
      <c r="J116" s="468"/>
      <c r="K116" s="468"/>
      <c r="L116" s="468"/>
      <c r="M116" s="468"/>
      <c r="N116" s="468"/>
      <c r="O116" s="468"/>
      <c r="P116" s="468"/>
      <c r="Q116" s="469"/>
      <c r="R116" s="469"/>
      <c r="S116" s="469"/>
      <c r="T116" s="469"/>
      <c r="U116" s="469"/>
      <c r="V116" s="469"/>
      <c r="W116" s="469"/>
      <c r="X116" s="469"/>
      <c r="Y116" s="469"/>
      <c r="Z116" s="469"/>
      <c r="AA116" s="469"/>
      <c r="AB116" s="469"/>
      <c r="AC116" s="469"/>
      <c r="AD116" s="469"/>
      <c r="AE116" s="300"/>
    </row>
    <row r="117" spans="1:31" ht="12.75">
      <c r="A117" s="226"/>
      <c r="B117" s="226"/>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row>
    <row r="118" spans="1:31" ht="12.75">
      <c r="A118" s="394" t="s">
        <v>608</v>
      </c>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row>
    <row r="119" spans="1:31" ht="15">
      <c r="A119" s="381"/>
      <c r="B119" s="392"/>
      <c r="C119" s="392"/>
      <c r="D119" s="392"/>
      <c r="E119" s="392"/>
      <c r="F119" s="136" t="s">
        <v>184</v>
      </c>
      <c r="G119" s="392"/>
      <c r="H119" s="381"/>
      <c r="I119" s="381"/>
      <c r="J119" s="381"/>
      <c r="K119" s="381"/>
      <c r="L119" s="381"/>
      <c r="M119" s="381"/>
      <c r="N119" s="381"/>
      <c r="O119" s="381"/>
      <c r="P119" s="381"/>
      <c r="Q119" s="381"/>
      <c r="R119" s="381"/>
      <c r="S119" s="381"/>
      <c r="T119" s="381"/>
      <c r="U119" s="381"/>
      <c r="V119" s="136" t="s">
        <v>185</v>
      </c>
      <c r="W119" s="392"/>
      <c r="X119" s="381"/>
      <c r="Y119" s="381"/>
      <c r="Z119" s="381"/>
      <c r="AA119" s="381"/>
      <c r="AB119" s="381"/>
      <c r="AC119" s="381"/>
      <c r="AD119" s="381"/>
      <c r="AE119" s="389"/>
    </row>
    <row r="120" spans="1:31" ht="13.5">
      <c r="A120" s="226"/>
      <c r="B120" s="989" t="s">
        <v>416</v>
      </c>
      <c r="C120" s="990"/>
      <c r="D120" s="990"/>
      <c r="E120" s="990"/>
      <c r="F120" s="990"/>
      <c r="G120" s="990"/>
      <c r="H120" s="990"/>
      <c r="I120" s="990"/>
      <c r="J120" s="990"/>
      <c r="K120" s="281"/>
      <c r="L120" s="226"/>
      <c r="M120" s="226"/>
      <c r="N120" s="226"/>
      <c r="O120" s="226"/>
      <c r="P120" s="470"/>
      <c r="Q120" s="226"/>
      <c r="R120" s="989" t="s">
        <v>416</v>
      </c>
      <c r="S120" s="990"/>
      <c r="T120" s="990"/>
      <c r="U120" s="990"/>
      <c r="V120" s="990"/>
      <c r="W120" s="990"/>
      <c r="X120" s="990"/>
      <c r="Y120" s="990"/>
      <c r="Z120" s="990"/>
      <c r="AA120" s="281"/>
      <c r="AB120" s="226"/>
      <c r="AC120" s="226"/>
      <c r="AD120" s="226"/>
      <c r="AE120" s="226"/>
    </row>
    <row r="121" spans="1:31" ht="12.75">
      <c r="A121" s="226"/>
      <c r="B121" s="986">
        <f>Questionnaire!B41</f>
        <v>0</v>
      </c>
      <c r="C121" s="987"/>
      <c r="D121" s="987"/>
      <c r="E121" s="987"/>
      <c r="F121" s="987"/>
      <c r="G121" s="987"/>
      <c r="H121" s="987"/>
      <c r="I121" s="987"/>
      <c r="J121" s="987"/>
      <c r="K121" s="987"/>
      <c r="L121" s="987"/>
      <c r="M121" s="987"/>
      <c r="N121" s="988"/>
      <c r="O121" s="226"/>
      <c r="P121" s="470"/>
      <c r="Q121" s="226"/>
      <c r="R121" s="986">
        <f>Questionnaire!B41</f>
        <v>0</v>
      </c>
      <c r="S121" s="987"/>
      <c r="T121" s="987"/>
      <c r="U121" s="987"/>
      <c r="V121" s="987"/>
      <c r="W121" s="987"/>
      <c r="X121" s="987"/>
      <c r="Y121" s="987"/>
      <c r="Z121" s="987"/>
      <c r="AA121" s="987"/>
      <c r="AB121" s="987"/>
      <c r="AC121" s="987"/>
      <c r="AD121" s="988"/>
      <c r="AE121" s="226"/>
    </row>
    <row r="122" spans="1:31" ht="13.5">
      <c r="A122" s="226"/>
      <c r="B122" s="163" t="s">
        <v>390</v>
      </c>
      <c r="C122" s="163"/>
      <c r="D122" s="163"/>
      <c r="E122" s="163"/>
      <c r="F122" s="994" t="s">
        <v>218</v>
      </c>
      <c r="G122" s="985"/>
      <c r="H122" s="995"/>
      <c r="I122" s="996"/>
      <c r="J122" s="997"/>
      <c r="K122" s="164" t="s">
        <v>318</v>
      </c>
      <c r="L122" s="995"/>
      <c r="M122" s="996"/>
      <c r="N122" s="997"/>
      <c r="O122" s="226"/>
      <c r="P122" s="470"/>
      <c r="Q122" s="226"/>
      <c r="R122" s="163" t="s">
        <v>390</v>
      </c>
      <c r="S122" s="163"/>
      <c r="T122" s="163"/>
      <c r="U122" s="163"/>
      <c r="V122" s="994" t="s">
        <v>218</v>
      </c>
      <c r="W122" s="985"/>
      <c r="X122" s="995"/>
      <c r="Y122" s="996"/>
      <c r="Z122" s="997"/>
      <c r="AA122" s="164" t="s">
        <v>318</v>
      </c>
      <c r="AB122" s="995"/>
      <c r="AC122" s="996"/>
      <c r="AD122" s="997"/>
      <c r="AE122" s="226"/>
    </row>
    <row r="123" spans="1:31" ht="13.5">
      <c r="A123" s="991" t="s">
        <v>418</v>
      </c>
      <c r="B123" s="992"/>
      <c r="C123" s="992"/>
      <c r="D123" s="992"/>
      <c r="E123" s="992"/>
      <c r="F123" s="992"/>
      <c r="G123" s="992"/>
      <c r="H123" s="992"/>
      <c r="I123" s="992"/>
      <c r="J123" s="992"/>
      <c r="K123" s="993"/>
      <c r="L123" s="704"/>
      <c r="M123" s="705"/>
      <c r="N123" s="706"/>
      <c r="O123" s="226"/>
      <c r="P123" s="470"/>
      <c r="Q123" s="991" t="s">
        <v>418</v>
      </c>
      <c r="R123" s="992"/>
      <c r="S123" s="992"/>
      <c r="T123" s="992"/>
      <c r="U123" s="992"/>
      <c r="V123" s="992"/>
      <c r="W123" s="992"/>
      <c r="X123" s="992"/>
      <c r="Y123" s="992"/>
      <c r="Z123" s="992"/>
      <c r="AA123" s="993"/>
      <c r="AB123" s="704"/>
      <c r="AC123" s="705"/>
      <c r="AD123" s="706"/>
      <c r="AE123" s="226"/>
    </row>
    <row r="124" spans="1:35" ht="13.5">
      <c r="A124" s="984" t="s">
        <v>419</v>
      </c>
      <c r="B124" s="932"/>
      <c r="C124" s="932"/>
      <c r="D124" s="932"/>
      <c r="E124" s="932"/>
      <c r="F124" s="932"/>
      <c r="G124" s="932"/>
      <c r="H124" s="932"/>
      <c r="I124" s="932"/>
      <c r="J124" s="932"/>
      <c r="K124" s="985"/>
      <c r="L124" s="704"/>
      <c r="M124" s="705"/>
      <c r="N124" s="706"/>
      <c r="O124" s="226"/>
      <c r="P124" s="470"/>
      <c r="Q124" s="984" t="s">
        <v>419</v>
      </c>
      <c r="R124" s="932"/>
      <c r="S124" s="932"/>
      <c r="T124" s="932"/>
      <c r="U124" s="932"/>
      <c r="V124" s="932"/>
      <c r="W124" s="932"/>
      <c r="X124" s="932"/>
      <c r="Y124" s="932"/>
      <c r="Z124" s="932"/>
      <c r="AA124" s="985"/>
      <c r="AB124" s="704"/>
      <c r="AC124" s="705"/>
      <c r="AD124" s="706"/>
      <c r="AE124" s="226"/>
      <c r="AG124" s="1"/>
      <c r="AH124" s="1"/>
      <c r="AI124" s="1"/>
    </row>
    <row r="125" spans="1:31" ht="13.5">
      <c r="A125" s="991" t="s">
        <v>417</v>
      </c>
      <c r="B125" s="992"/>
      <c r="C125" s="992"/>
      <c r="D125" s="992"/>
      <c r="E125" s="992"/>
      <c r="F125" s="992"/>
      <c r="G125" s="992"/>
      <c r="H125" s="992"/>
      <c r="I125" s="992"/>
      <c r="J125" s="992"/>
      <c r="K125" s="993"/>
      <c r="L125" s="940"/>
      <c r="M125" s="941"/>
      <c r="N125" s="942"/>
      <c r="O125" s="226"/>
      <c r="P125" s="470"/>
      <c r="Q125" s="991" t="s">
        <v>417</v>
      </c>
      <c r="R125" s="992"/>
      <c r="S125" s="992"/>
      <c r="T125" s="992"/>
      <c r="U125" s="992"/>
      <c r="V125" s="992"/>
      <c r="W125" s="992"/>
      <c r="X125" s="992"/>
      <c r="Y125" s="992"/>
      <c r="Z125" s="992"/>
      <c r="AA125" s="993"/>
      <c r="AB125" s="940"/>
      <c r="AC125" s="941"/>
      <c r="AD125" s="942"/>
      <c r="AE125" s="226"/>
    </row>
    <row r="126" spans="1:35" s="1" customFormat="1" ht="13.5">
      <c r="A126" s="991" t="s">
        <v>420</v>
      </c>
      <c r="B126" s="992"/>
      <c r="C126" s="998"/>
      <c r="D126" s="961"/>
      <c r="E126" s="962"/>
      <c r="F126" s="471" t="s">
        <v>421</v>
      </c>
      <c r="G126" s="7"/>
      <c r="H126" s="379" t="s">
        <v>422</v>
      </c>
      <c r="I126" s="226"/>
      <c r="J126" s="472" t="s">
        <v>423</v>
      </c>
      <c r="K126" s="281" t="s">
        <v>205</v>
      </c>
      <c r="L126" s="1000">
        <f>D126*G126</f>
        <v>0</v>
      </c>
      <c r="M126" s="1001"/>
      <c r="N126" s="1002"/>
      <c r="O126" s="226"/>
      <c r="P126" s="470"/>
      <c r="Q126" s="991" t="s">
        <v>420</v>
      </c>
      <c r="R126" s="992"/>
      <c r="S126" s="998"/>
      <c r="T126" s="961"/>
      <c r="U126" s="962"/>
      <c r="V126" s="471" t="s">
        <v>421</v>
      </c>
      <c r="W126" s="7"/>
      <c r="X126" s="379" t="s">
        <v>422</v>
      </c>
      <c r="Y126" s="226"/>
      <c r="Z126" s="472" t="s">
        <v>423</v>
      </c>
      <c r="AA126" s="281" t="s">
        <v>205</v>
      </c>
      <c r="AB126" s="1000">
        <f>T126*W126</f>
        <v>0</v>
      </c>
      <c r="AC126" s="1001"/>
      <c r="AD126" s="1002"/>
      <c r="AE126" s="226"/>
      <c r="AF126" s="4"/>
      <c r="AG126" s="4"/>
      <c r="AH126" s="4"/>
      <c r="AI126" s="4"/>
    </row>
    <row r="127" spans="1:31" ht="13.5">
      <c r="A127" s="991" t="s">
        <v>424</v>
      </c>
      <c r="B127" s="992"/>
      <c r="C127" s="998"/>
      <c r="D127" s="999"/>
      <c r="E127" s="962"/>
      <c r="F127" s="471" t="s">
        <v>421</v>
      </c>
      <c r="G127" s="7"/>
      <c r="H127" s="379" t="s">
        <v>422</v>
      </c>
      <c r="I127" s="226"/>
      <c r="J127" s="472" t="s">
        <v>423</v>
      </c>
      <c r="K127" s="224" t="s">
        <v>205</v>
      </c>
      <c r="L127" s="1000">
        <f>D127*G127</f>
        <v>0</v>
      </c>
      <c r="M127" s="1001"/>
      <c r="N127" s="1002"/>
      <c r="O127" s="226"/>
      <c r="P127" s="470"/>
      <c r="Q127" s="991" t="s">
        <v>424</v>
      </c>
      <c r="R127" s="992"/>
      <c r="S127" s="998"/>
      <c r="T127" s="999"/>
      <c r="U127" s="962"/>
      <c r="V127" s="471" t="s">
        <v>421</v>
      </c>
      <c r="W127" s="7"/>
      <c r="X127" s="379" t="s">
        <v>422</v>
      </c>
      <c r="Y127" s="226"/>
      <c r="Z127" s="472" t="s">
        <v>423</v>
      </c>
      <c r="AA127" s="224" t="s">
        <v>205</v>
      </c>
      <c r="AB127" s="1000">
        <f>T127*W127</f>
        <v>0</v>
      </c>
      <c r="AC127" s="1001"/>
      <c r="AD127" s="1002"/>
      <c r="AE127" s="226"/>
    </row>
    <row r="128" spans="1:31" ht="13.5">
      <c r="A128" s="991" t="s">
        <v>425</v>
      </c>
      <c r="B128" s="992"/>
      <c r="C128" s="992"/>
      <c r="D128" s="992"/>
      <c r="E128" s="992"/>
      <c r="F128" s="992"/>
      <c r="G128" s="992"/>
      <c r="H128" s="992"/>
      <c r="I128" s="992"/>
      <c r="J128" s="992"/>
      <c r="K128" s="224" t="s">
        <v>205</v>
      </c>
      <c r="L128" s="704"/>
      <c r="M128" s="705"/>
      <c r="N128" s="706"/>
      <c r="O128" s="226"/>
      <c r="P128" s="470"/>
      <c r="Q128" s="991" t="s">
        <v>425</v>
      </c>
      <c r="R128" s="992"/>
      <c r="S128" s="992"/>
      <c r="T128" s="992"/>
      <c r="U128" s="992"/>
      <c r="V128" s="992"/>
      <c r="W128" s="992"/>
      <c r="X128" s="992"/>
      <c r="Y128" s="992"/>
      <c r="Z128" s="992"/>
      <c r="AA128" s="224" t="s">
        <v>205</v>
      </c>
      <c r="AB128" s="704"/>
      <c r="AC128" s="705"/>
      <c r="AD128" s="706"/>
      <c r="AE128" s="226"/>
    </row>
    <row r="129" spans="1:31" ht="13.5">
      <c r="A129" s="991" t="s">
        <v>609</v>
      </c>
      <c r="B129" s="992"/>
      <c r="C129" s="992"/>
      <c r="D129" s="992"/>
      <c r="E129" s="992"/>
      <c r="F129" s="992"/>
      <c r="G129" s="992"/>
      <c r="H129" s="992"/>
      <c r="I129" s="992"/>
      <c r="J129" s="992"/>
      <c r="K129" s="224" t="s">
        <v>205</v>
      </c>
      <c r="L129" s="704"/>
      <c r="M129" s="705"/>
      <c r="N129" s="706"/>
      <c r="O129" s="226"/>
      <c r="P129" s="470"/>
      <c r="Q129" s="991" t="s">
        <v>609</v>
      </c>
      <c r="R129" s="992"/>
      <c r="S129" s="992"/>
      <c r="T129" s="992"/>
      <c r="U129" s="992"/>
      <c r="V129" s="992"/>
      <c r="W129" s="992"/>
      <c r="X129" s="992"/>
      <c r="Y129" s="992"/>
      <c r="Z129" s="992"/>
      <c r="AA129" s="224" t="s">
        <v>205</v>
      </c>
      <c r="AB129" s="704"/>
      <c r="AC129" s="705"/>
      <c r="AD129" s="706"/>
      <c r="AE129" s="226"/>
    </row>
    <row r="130" spans="1:31" ht="13.5">
      <c r="A130" s="224"/>
      <c r="B130" s="224"/>
      <c r="C130" s="224"/>
      <c r="D130" s="224"/>
      <c r="E130" s="224"/>
      <c r="F130" s="224"/>
      <c r="G130" s="224"/>
      <c r="H130" s="224"/>
      <c r="I130" s="224"/>
      <c r="J130" s="224"/>
      <c r="K130" s="224"/>
      <c r="L130" s="281"/>
      <c r="M130" s="281"/>
      <c r="N130" s="281"/>
      <c r="O130" s="226"/>
      <c r="P130" s="470"/>
      <c r="Q130" s="224"/>
      <c r="R130" s="224"/>
      <c r="S130" s="224"/>
      <c r="T130" s="224"/>
      <c r="U130" s="224"/>
      <c r="V130" s="224"/>
      <c r="W130" s="224"/>
      <c r="X130" s="224"/>
      <c r="Y130" s="224"/>
      <c r="Z130" s="224"/>
      <c r="AA130" s="224"/>
      <c r="AB130" s="281"/>
      <c r="AC130" s="281"/>
      <c r="AD130" s="281"/>
      <c r="AE130" s="226"/>
    </row>
    <row r="131" spans="1:31" ht="13.5">
      <c r="A131" s="379"/>
      <c r="B131" s="473" t="s">
        <v>610</v>
      </c>
      <c r="C131" s="209"/>
      <c r="D131" s="209"/>
      <c r="E131" s="209"/>
      <c r="F131" s="209"/>
      <c r="G131" s="209"/>
      <c r="H131" s="209"/>
      <c r="I131" s="209"/>
      <c r="J131" s="209"/>
      <c r="K131" s="224"/>
      <c r="L131" s="281"/>
      <c r="M131" s="281"/>
      <c r="N131" s="281"/>
      <c r="O131" s="226"/>
      <c r="P131" s="470"/>
      <c r="Q131" s="226"/>
      <c r="R131" s="473" t="s">
        <v>610</v>
      </c>
      <c r="S131" s="209"/>
      <c r="T131" s="209"/>
      <c r="U131" s="209"/>
      <c r="V131" s="209"/>
      <c r="W131" s="209"/>
      <c r="X131" s="209"/>
      <c r="Y131" s="209"/>
      <c r="Z131" s="209"/>
      <c r="AA131" s="224"/>
      <c r="AB131" s="281"/>
      <c r="AC131" s="281"/>
      <c r="AD131" s="281"/>
      <c r="AE131" s="226"/>
    </row>
    <row r="132" spans="1:31" ht="12.75">
      <c r="A132" s="226"/>
      <c r="B132" s="986"/>
      <c r="C132" s="987"/>
      <c r="D132" s="987"/>
      <c r="E132" s="987"/>
      <c r="F132" s="987"/>
      <c r="G132" s="987"/>
      <c r="H132" s="987"/>
      <c r="I132" s="987"/>
      <c r="J132" s="987"/>
      <c r="K132" s="987"/>
      <c r="L132" s="987"/>
      <c r="M132" s="987"/>
      <c r="N132" s="988"/>
      <c r="O132" s="226"/>
      <c r="P132" s="470"/>
      <c r="Q132" s="226"/>
      <c r="R132" s="986"/>
      <c r="S132" s="987"/>
      <c r="T132" s="987"/>
      <c r="U132" s="987"/>
      <c r="V132" s="987"/>
      <c r="W132" s="987"/>
      <c r="X132" s="987"/>
      <c r="Y132" s="987"/>
      <c r="Z132" s="987"/>
      <c r="AA132" s="987"/>
      <c r="AB132" s="987"/>
      <c r="AC132" s="987"/>
      <c r="AD132" s="988"/>
      <c r="AE132" s="226"/>
    </row>
    <row r="133" spans="1:31" ht="13.5">
      <c r="A133" s="226"/>
      <c r="B133" s="163" t="s">
        <v>390</v>
      </c>
      <c r="C133" s="163"/>
      <c r="D133" s="163"/>
      <c r="E133" s="163"/>
      <c r="F133" s="994" t="s">
        <v>218</v>
      </c>
      <c r="G133" s="985"/>
      <c r="H133" s="995"/>
      <c r="I133" s="996"/>
      <c r="J133" s="997"/>
      <c r="K133" s="164" t="s">
        <v>318</v>
      </c>
      <c r="L133" s="995"/>
      <c r="M133" s="996"/>
      <c r="N133" s="997"/>
      <c r="O133" s="226"/>
      <c r="P133" s="470"/>
      <c r="Q133" s="226"/>
      <c r="R133" s="163" t="s">
        <v>390</v>
      </c>
      <c r="S133" s="163"/>
      <c r="T133" s="163"/>
      <c r="U133" s="163"/>
      <c r="V133" s="994" t="s">
        <v>218</v>
      </c>
      <c r="W133" s="985"/>
      <c r="X133" s="995"/>
      <c r="Y133" s="996"/>
      <c r="Z133" s="997"/>
      <c r="AA133" s="164" t="s">
        <v>318</v>
      </c>
      <c r="AB133" s="995"/>
      <c r="AC133" s="996"/>
      <c r="AD133" s="997"/>
      <c r="AE133" s="226"/>
    </row>
    <row r="134" spans="1:31" ht="13.5">
      <c r="A134" s="991" t="s">
        <v>418</v>
      </c>
      <c r="B134" s="992"/>
      <c r="C134" s="992"/>
      <c r="D134" s="992"/>
      <c r="E134" s="992"/>
      <c r="F134" s="992"/>
      <c r="G134" s="992"/>
      <c r="H134" s="992"/>
      <c r="I134" s="992"/>
      <c r="J134" s="992"/>
      <c r="K134" s="993"/>
      <c r="L134" s="704"/>
      <c r="M134" s="705"/>
      <c r="N134" s="706"/>
      <c r="O134" s="226"/>
      <c r="P134" s="470"/>
      <c r="Q134" s="991" t="s">
        <v>418</v>
      </c>
      <c r="R134" s="992"/>
      <c r="S134" s="992"/>
      <c r="T134" s="992"/>
      <c r="U134" s="992"/>
      <c r="V134" s="992"/>
      <c r="W134" s="992"/>
      <c r="X134" s="992"/>
      <c r="Y134" s="992"/>
      <c r="Z134" s="992"/>
      <c r="AA134" s="993"/>
      <c r="AB134" s="704"/>
      <c r="AC134" s="705"/>
      <c r="AD134" s="706"/>
      <c r="AE134" s="226"/>
    </row>
    <row r="135" spans="1:31" ht="13.5">
      <c r="A135" s="984" t="s">
        <v>419</v>
      </c>
      <c r="B135" s="932"/>
      <c r="C135" s="932"/>
      <c r="D135" s="932"/>
      <c r="E135" s="932"/>
      <c r="F135" s="932"/>
      <c r="G135" s="932"/>
      <c r="H135" s="932"/>
      <c r="I135" s="932"/>
      <c r="J135" s="932"/>
      <c r="K135" s="985"/>
      <c r="L135" s="704"/>
      <c r="M135" s="705"/>
      <c r="N135" s="706"/>
      <c r="O135" s="226"/>
      <c r="P135" s="470"/>
      <c r="Q135" s="984" t="s">
        <v>419</v>
      </c>
      <c r="R135" s="932"/>
      <c r="S135" s="932"/>
      <c r="T135" s="932"/>
      <c r="U135" s="932"/>
      <c r="V135" s="932"/>
      <c r="W135" s="932"/>
      <c r="X135" s="932"/>
      <c r="Y135" s="932"/>
      <c r="Z135" s="932"/>
      <c r="AA135" s="985"/>
      <c r="AB135" s="704"/>
      <c r="AC135" s="705"/>
      <c r="AD135" s="706"/>
      <c r="AE135" s="226"/>
    </row>
    <row r="136" spans="1:31" ht="13.5">
      <c r="A136" s="991" t="s">
        <v>420</v>
      </c>
      <c r="B136" s="992"/>
      <c r="C136" s="998"/>
      <c r="D136" s="961"/>
      <c r="E136" s="962"/>
      <c r="F136" s="471" t="s">
        <v>421</v>
      </c>
      <c r="G136" s="7"/>
      <c r="H136" s="379" t="s">
        <v>422</v>
      </c>
      <c r="I136" s="226"/>
      <c r="J136" s="472" t="s">
        <v>423</v>
      </c>
      <c r="K136" s="281" t="s">
        <v>205</v>
      </c>
      <c r="L136" s="1000">
        <f>D136*G136</f>
        <v>0</v>
      </c>
      <c r="M136" s="1001"/>
      <c r="N136" s="1002"/>
      <c r="O136" s="226"/>
      <c r="P136" s="470"/>
      <c r="Q136" s="991" t="s">
        <v>420</v>
      </c>
      <c r="R136" s="992"/>
      <c r="S136" s="998"/>
      <c r="T136" s="961"/>
      <c r="U136" s="962"/>
      <c r="V136" s="471" t="s">
        <v>421</v>
      </c>
      <c r="W136" s="7"/>
      <c r="X136" s="379" t="s">
        <v>422</v>
      </c>
      <c r="Y136" s="226"/>
      <c r="Z136" s="472" t="s">
        <v>423</v>
      </c>
      <c r="AA136" s="281" t="s">
        <v>205</v>
      </c>
      <c r="AB136" s="1000">
        <f>T136*W136</f>
        <v>0</v>
      </c>
      <c r="AC136" s="1001"/>
      <c r="AD136" s="1002"/>
      <c r="AE136" s="226"/>
    </row>
    <row r="137" spans="1:31" ht="13.5">
      <c r="A137" s="991" t="s">
        <v>424</v>
      </c>
      <c r="B137" s="992"/>
      <c r="C137" s="998"/>
      <c r="D137" s="999"/>
      <c r="E137" s="962"/>
      <c r="F137" s="471" t="s">
        <v>421</v>
      </c>
      <c r="G137" s="7"/>
      <c r="H137" s="379" t="s">
        <v>422</v>
      </c>
      <c r="I137" s="226"/>
      <c r="J137" s="472" t="s">
        <v>423</v>
      </c>
      <c r="K137" s="224" t="s">
        <v>205</v>
      </c>
      <c r="L137" s="1000">
        <f>D137*G137</f>
        <v>0</v>
      </c>
      <c r="M137" s="1001"/>
      <c r="N137" s="1002"/>
      <c r="O137" s="226"/>
      <c r="P137" s="470"/>
      <c r="Q137" s="991" t="s">
        <v>424</v>
      </c>
      <c r="R137" s="992"/>
      <c r="S137" s="998"/>
      <c r="T137" s="999"/>
      <c r="U137" s="962"/>
      <c r="V137" s="471" t="s">
        <v>421</v>
      </c>
      <c r="W137" s="7"/>
      <c r="X137" s="379" t="s">
        <v>422</v>
      </c>
      <c r="Y137" s="226"/>
      <c r="Z137" s="472" t="s">
        <v>423</v>
      </c>
      <c r="AA137" s="224" t="s">
        <v>205</v>
      </c>
      <c r="AB137" s="1000">
        <f>T137*W137</f>
        <v>0</v>
      </c>
      <c r="AC137" s="1001"/>
      <c r="AD137" s="1002"/>
      <c r="AE137" s="226"/>
    </row>
    <row r="138" spans="1:31" ht="13.5">
      <c r="A138" s="991" t="s">
        <v>425</v>
      </c>
      <c r="B138" s="992"/>
      <c r="C138" s="992"/>
      <c r="D138" s="992"/>
      <c r="E138" s="992"/>
      <c r="F138" s="992"/>
      <c r="G138" s="992"/>
      <c r="H138" s="992"/>
      <c r="I138" s="992"/>
      <c r="J138" s="992"/>
      <c r="K138" s="224" t="s">
        <v>205</v>
      </c>
      <c r="L138" s="704"/>
      <c r="M138" s="705"/>
      <c r="N138" s="706"/>
      <c r="O138" s="226"/>
      <c r="P138" s="470"/>
      <c r="Q138" s="991" t="s">
        <v>425</v>
      </c>
      <c r="R138" s="992"/>
      <c r="S138" s="992"/>
      <c r="T138" s="992"/>
      <c r="U138" s="992"/>
      <c r="V138" s="992"/>
      <c r="W138" s="992"/>
      <c r="X138" s="992"/>
      <c r="Y138" s="992"/>
      <c r="Z138" s="992"/>
      <c r="AA138" s="224" t="s">
        <v>205</v>
      </c>
      <c r="AB138" s="704"/>
      <c r="AC138" s="705"/>
      <c r="AD138" s="706"/>
      <c r="AE138" s="226"/>
    </row>
    <row r="139" spans="1:31" ht="13.5">
      <c r="A139" s="991" t="s">
        <v>609</v>
      </c>
      <c r="B139" s="992"/>
      <c r="C139" s="992"/>
      <c r="D139" s="992"/>
      <c r="E139" s="992"/>
      <c r="F139" s="992"/>
      <c r="G139" s="992"/>
      <c r="H139" s="992"/>
      <c r="I139" s="992"/>
      <c r="J139" s="992"/>
      <c r="K139" s="224" t="s">
        <v>205</v>
      </c>
      <c r="L139" s="704"/>
      <c r="M139" s="705"/>
      <c r="N139" s="706"/>
      <c r="O139" s="226"/>
      <c r="P139" s="470"/>
      <c r="Q139" s="991" t="s">
        <v>609</v>
      </c>
      <c r="R139" s="992"/>
      <c r="S139" s="992"/>
      <c r="T139" s="992"/>
      <c r="U139" s="992"/>
      <c r="V139" s="992"/>
      <c r="W139" s="992"/>
      <c r="X139" s="992"/>
      <c r="Y139" s="992"/>
      <c r="Z139" s="992"/>
      <c r="AA139" s="224" t="s">
        <v>205</v>
      </c>
      <c r="AB139" s="704"/>
      <c r="AC139" s="705"/>
      <c r="AD139" s="706"/>
      <c r="AE139" s="226"/>
    </row>
    <row r="140" spans="1:31" ht="13.5">
      <c r="A140" s="224"/>
      <c r="B140" s="224"/>
      <c r="C140" s="224"/>
      <c r="D140" s="224"/>
      <c r="E140" s="224"/>
      <c r="F140" s="224"/>
      <c r="G140" s="224"/>
      <c r="H140" s="224"/>
      <c r="I140" s="224"/>
      <c r="J140" s="224"/>
      <c r="K140" s="224"/>
      <c r="L140" s="474"/>
      <c r="M140" s="474"/>
      <c r="N140" s="474"/>
      <c r="O140" s="474"/>
      <c r="P140" s="474"/>
      <c r="Q140" s="474"/>
      <c r="R140" s="474"/>
      <c r="S140" s="474"/>
      <c r="T140" s="474"/>
      <c r="U140" s="474"/>
      <c r="V140" s="474"/>
      <c r="W140" s="474"/>
      <c r="X140" s="474"/>
      <c r="Y140" s="474"/>
      <c r="Z140" s="474"/>
      <c r="AA140" s="474"/>
      <c r="AB140" s="474"/>
      <c r="AC140" s="474"/>
      <c r="AD140" s="474"/>
      <c r="AE140" s="474"/>
    </row>
    <row r="141" spans="1:31" ht="13.5" customHeight="1">
      <c r="A141" s="475" t="s">
        <v>428</v>
      </c>
      <c r="B141" s="224"/>
      <c r="C141" s="224"/>
      <c r="D141" s="224"/>
      <c r="E141" s="224"/>
      <c r="F141" s="224"/>
      <c r="G141" s="224"/>
      <c r="H141" s="224"/>
      <c r="I141" s="224"/>
      <c r="J141" s="224"/>
      <c r="K141" s="224"/>
      <c r="L141" s="281"/>
      <c r="M141" s="281"/>
      <c r="N141" s="281"/>
      <c r="O141" s="226"/>
      <c r="P141" s="204"/>
      <c r="Q141" s="224"/>
      <c r="R141" s="224"/>
      <c r="S141" s="224"/>
      <c r="T141" s="224"/>
      <c r="U141" s="224"/>
      <c r="V141" s="224"/>
      <c r="W141" s="224"/>
      <c r="X141" s="224"/>
      <c r="Y141" s="224"/>
      <c r="Z141" s="224"/>
      <c r="AA141" s="224"/>
      <c r="AB141" s="281"/>
      <c r="AC141" s="281"/>
      <c r="AD141" s="281"/>
      <c r="AE141" s="226"/>
    </row>
    <row r="142" spans="1:31" ht="12.75">
      <c r="A142" s="1010" t="s">
        <v>139</v>
      </c>
      <c r="B142" s="1011"/>
      <c r="C142" s="1011"/>
      <c r="D142" s="1011"/>
      <c r="E142" s="1011"/>
      <c r="F142" s="1011"/>
      <c r="G142" s="1011"/>
      <c r="H142" s="1011"/>
      <c r="I142" s="1011"/>
      <c r="J142" s="1011"/>
      <c r="K142" s="1011"/>
      <c r="L142" s="1011"/>
      <c r="M142" s="1011"/>
      <c r="N142" s="1011"/>
      <c r="O142" s="1011"/>
      <c r="P142" s="1011"/>
      <c r="Q142" s="1011"/>
      <c r="R142" s="1011"/>
      <c r="S142" s="1011"/>
      <c r="T142" s="1011"/>
      <c r="U142" s="1011"/>
      <c r="V142" s="1011"/>
      <c r="W142" s="1011"/>
      <c r="X142" s="1011"/>
      <c r="Y142" s="1011"/>
      <c r="Z142" s="1011"/>
      <c r="AA142" s="1011"/>
      <c r="AB142" s="1011"/>
      <c r="AC142" s="1011"/>
      <c r="AD142" s="1011"/>
      <c r="AE142" s="153"/>
    </row>
    <row r="143" spans="1:31" ht="13.5" customHeight="1">
      <c r="A143" s="1011"/>
      <c r="B143" s="1011"/>
      <c r="C143" s="1011"/>
      <c r="D143" s="1011"/>
      <c r="E143" s="1011"/>
      <c r="F143" s="1011"/>
      <c r="G143" s="1011"/>
      <c r="H143" s="1011"/>
      <c r="I143" s="1011"/>
      <c r="J143" s="1011"/>
      <c r="K143" s="1011"/>
      <c r="L143" s="1011"/>
      <c r="M143" s="1011"/>
      <c r="N143" s="1011"/>
      <c r="O143" s="1011"/>
      <c r="P143" s="1011"/>
      <c r="Q143" s="1011"/>
      <c r="R143" s="1011"/>
      <c r="S143" s="1011"/>
      <c r="T143" s="1011"/>
      <c r="U143" s="1011"/>
      <c r="V143" s="1011"/>
      <c r="W143" s="1011"/>
      <c r="X143" s="1011"/>
      <c r="Y143" s="1011"/>
      <c r="Z143" s="1011"/>
      <c r="AA143" s="1011"/>
      <c r="AB143" s="1011"/>
      <c r="AC143" s="1011"/>
      <c r="AD143" s="1011"/>
      <c r="AE143" s="153"/>
    </row>
    <row r="144" spans="1:31" ht="13.5" customHeight="1">
      <c r="A144" s="381"/>
      <c r="B144" s="381"/>
      <c r="C144" s="394" t="s">
        <v>431</v>
      </c>
      <c r="D144" s="381"/>
      <c r="E144" s="381"/>
      <c r="F144" s="381"/>
      <c r="G144" s="381"/>
      <c r="H144" s="380"/>
      <c r="I144" s="381"/>
      <c r="J144" s="380"/>
      <c r="K144" s="476"/>
      <c r="L144" s="381"/>
      <c r="M144" s="410"/>
      <c r="N144" s="410"/>
      <c r="O144" s="410"/>
      <c r="P144" s="381"/>
      <c r="Q144" s="381"/>
      <c r="R144" s="381"/>
      <c r="S144" s="381"/>
      <c r="T144" s="381"/>
      <c r="U144" s="381"/>
      <c r="V144" s="381"/>
      <c r="W144" s="381"/>
      <c r="X144" s="381"/>
      <c r="Y144" s="381"/>
      <c r="Z144" s="381"/>
      <c r="AA144" s="381"/>
      <c r="AB144" s="381"/>
      <c r="AC144" s="381"/>
      <c r="AD144" s="381"/>
      <c r="AE144" s="381"/>
    </row>
    <row r="145" spans="1:31" ht="12.75">
      <c r="A145" s="381"/>
      <c r="B145" s="381"/>
      <c r="C145" s="399" t="s">
        <v>205</v>
      </c>
      <c r="D145" s="955"/>
      <c r="E145" s="956"/>
      <c r="F145" s="956"/>
      <c r="G145" s="956"/>
      <c r="H145" s="957"/>
      <c r="I145" s="380"/>
      <c r="J145" s="476" t="s">
        <v>432</v>
      </c>
      <c r="K145" s="380"/>
      <c r="L145" s="380"/>
      <c r="M145" s="381"/>
      <c r="N145" s="381"/>
      <c r="O145" s="381"/>
      <c r="P145" s="381"/>
      <c r="Q145" s="381"/>
      <c r="R145" s="381"/>
      <c r="S145" s="381"/>
      <c r="T145" s="381"/>
      <c r="U145" s="381"/>
      <c r="V145" s="381"/>
      <c r="W145" s="381"/>
      <c r="X145" s="381"/>
      <c r="Y145" s="381"/>
      <c r="Z145" s="381"/>
      <c r="AA145" s="381"/>
      <c r="AB145" s="381"/>
      <c r="AC145" s="381"/>
      <c r="AD145" s="381"/>
      <c r="AE145" s="381"/>
    </row>
    <row r="146" spans="1:31" ht="12.75">
      <c r="A146" s="381"/>
      <c r="B146" s="381"/>
      <c r="C146" s="399" t="s">
        <v>205</v>
      </c>
      <c r="D146" s="955"/>
      <c r="E146" s="956"/>
      <c r="F146" s="956"/>
      <c r="G146" s="956"/>
      <c r="H146" s="957"/>
      <c r="I146" s="380"/>
      <c r="J146" s="476" t="s">
        <v>560</v>
      </c>
      <c r="K146" s="380"/>
      <c r="L146" s="380"/>
      <c r="M146" s="381"/>
      <c r="N146" s="381"/>
      <c r="O146" s="381"/>
      <c r="P146" s="381"/>
      <c r="Q146" s="381"/>
      <c r="R146" s="381"/>
      <c r="S146" s="381"/>
      <c r="T146" s="381"/>
      <c r="U146" s="381"/>
      <c r="V146" s="381"/>
      <c r="W146" s="381"/>
      <c r="X146" s="381"/>
      <c r="Y146" s="381"/>
      <c r="Z146" s="381"/>
      <c r="AA146" s="381"/>
      <c r="AB146" s="381"/>
      <c r="AC146" s="381"/>
      <c r="AD146" s="381"/>
      <c r="AE146" s="381"/>
    </row>
    <row r="147" spans="1:31" ht="12.75">
      <c r="A147" s="381"/>
      <c r="B147" s="381"/>
      <c r="C147" s="399" t="s">
        <v>205</v>
      </c>
      <c r="D147" s="955"/>
      <c r="E147" s="956"/>
      <c r="F147" s="956"/>
      <c r="G147" s="956"/>
      <c r="H147" s="957"/>
      <c r="I147" s="380"/>
      <c r="J147" s="476" t="s">
        <v>561</v>
      </c>
      <c r="K147" s="380"/>
      <c r="L147" s="380"/>
      <c r="M147" s="381"/>
      <c r="N147" s="381"/>
      <c r="O147" s="381"/>
      <c r="P147" s="381"/>
      <c r="Q147" s="381"/>
      <c r="R147" s="381"/>
      <c r="S147" s="381"/>
      <c r="T147" s="381"/>
      <c r="U147" s="381"/>
      <c r="V147" s="381"/>
      <c r="W147" s="381"/>
      <c r="X147" s="381"/>
      <c r="Y147" s="381"/>
      <c r="Z147" s="381"/>
      <c r="AA147" s="381"/>
      <c r="AB147" s="381"/>
      <c r="AC147" s="381"/>
      <c r="AD147" s="381"/>
      <c r="AE147" s="381"/>
    </row>
    <row r="148" spans="1:31" ht="12.75">
      <c r="A148" s="381"/>
      <c r="B148" s="381"/>
      <c r="C148" s="399" t="s">
        <v>205</v>
      </c>
      <c r="D148" s="1003">
        <f>SUM(D145:H147)</f>
        <v>0</v>
      </c>
      <c r="E148" s="1004"/>
      <c r="F148" s="1004"/>
      <c r="G148" s="1004"/>
      <c r="H148" s="1005"/>
      <c r="I148" s="380" t="s">
        <v>319</v>
      </c>
      <c r="J148" s="476" t="s">
        <v>562</v>
      </c>
      <c r="K148" s="380"/>
      <c r="L148" s="380"/>
      <c r="M148" s="381"/>
      <c r="N148" s="381"/>
      <c r="O148" s="381"/>
      <c r="P148" s="381"/>
      <c r="Q148" s="381"/>
      <c r="R148" s="381"/>
      <c r="S148" s="381"/>
      <c r="T148" s="381"/>
      <c r="U148" s="381"/>
      <c r="V148" s="381"/>
      <c r="W148" s="381"/>
      <c r="X148" s="381"/>
      <c r="Y148" s="381"/>
      <c r="Z148" s="381"/>
      <c r="AA148" s="381"/>
      <c r="AB148" s="381"/>
      <c r="AC148" s="381"/>
      <c r="AD148" s="381"/>
      <c r="AE148" s="381"/>
    </row>
    <row r="149" spans="1:31" ht="12.75">
      <c r="A149" s="381"/>
      <c r="B149" s="381"/>
      <c r="C149" s="394"/>
      <c r="D149" s="380"/>
      <c r="E149" s="380"/>
      <c r="F149" s="380"/>
      <c r="G149" s="380"/>
      <c r="H149" s="380"/>
      <c r="I149" s="380"/>
      <c r="J149" s="476"/>
      <c r="K149" s="380"/>
      <c r="L149" s="380"/>
      <c r="M149" s="381"/>
      <c r="N149" s="381"/>
      <c r="O149" s="381"/>
      <c r="P149" s="381"/>
      <c r="Q149" s="381"/>
      <c r="R149" s="381"/>
      <c r="S149" s="381"/>
      <c r="T149" s="381"/>
      <c r="U149" s="381"/>
      <c r="V149" s="381"/>
      <c r="W149" s="381"/>
      <c r="X149" s="381"/>
      <c r="Y149" s="381"/>
      <c r="Z149" s="381"/>
      <c r="AA149" s="381"/>
      <c r="AB149" s="381"/>
      <c r="AC149" s="381"/>
      <c r="AD149" s="381"/>
      <c r="AE149" s="381"/>
    </row>
    <row r="150" spans="1:31" ht="12.75">
      <c r="A150" s="381"/>
      <c r="B150" s="381"/>
      <c r="C150" s="394" t="s">
        <v>563</v>
      </c>
      <c r="D150" s="381"/>
      <c r="E150" s="381"/>
      <c r="F150" s="381"/>
      <c r="G150" s="381"/>
      <c r="H150" s="381"/>
      <c r="I150" s="381"/>
      <c r="J150" s="381"/>
      <c r="K150" s="381"/>
      <c r="L150" s="410"/>
      <c r="M150" s="410"/>
      <c r="N150" s="410"/>
      <c r="O150" s="410"/>
      <c r="P150" s="410"/>
      <c r="Q150" s="381"/>
      <c r="R150" s="381"/>
      <c r="S150" s="381"/>
      <c r="T150" s="381"/>
      <c r="U150" s="381"/>
      <c r="V150" s="381"/>
      <c r="W150" s="381"/>
      <c r="X150" s="381"/>
      <c r="Y150" s="381"/>
      <c r="Z150" s="381"/>
      <c r="AA150" s="381"/>
      <c r="AB150" s="381"/>
      <c r="AC150" s="381"/>
      <c r="AD150" s="381"/>
      <c r="AE150" s="381"/>
    </row>
    <row r="151" spans="1:31" ht="12.75">
      <c r="A151" s="381"/>
      <c r="B151" s="381"/>
      <c r="C151" s="399" t="s">
        <v>205</v>
      </c>
      <c r="D151" s="955"/>
      <c r="E151" s="956"/>
      <c r="F151" s="956"/>
      <c r="G151" s="956"/>
      <c r="H151" s="957"/>
      <c r="I151" s="381"/>
      <c r="J151" s="381" t="s">
        <v>565</v>
      </c>
      <c r="K151" s="381"/>
      <c r="L151" s="380"/>
      <c r="M151" s="380"/>
      <c r="N151" s="380"/>
      <c r="O151" s="380"/>
      <c r="P151" s="380"/>
      <c r="Q151" s="381"/>
      <c r="R151" s="381"/>
      <c r="S151" s="381"/>
      <c r="T151" s="381"/>
      <c r="U151" s="381"/>
      <c r="V151" s="381"/>
      <c r="W151" s="381"/>
      <c r="X151" s="381"/>
      <c r="Y151" s="381"/>
      <c r="Z151" s="381"/>
      <c r="AA151" s="381"/>
      <c r="AB151" s="381"/>
      <c r="AC151" s="381"/>
      <c r="AD151" s="381"/>
      <c r="AE151" s="381"/>
    </row>
    <row r="152" spans="1:31" ht="12.75">
      <c r="A152" s="381"/>
      <c r="B152" s="381"/>
      <c r="C152" s="381"/>
      <c r="D152" s="381"/>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381"/>
      <c r="AD152" s="381"/>
      <c r="AE152" s="381"/>
    </row>
    <row r="153" spans="1:31" ht="15">
      <c r="A153" s="63" t="s">
        <v>387</v>
      </c>
      <c r="B153" s="63"/>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row>
    <row r="154" spans="1:31" ht="12.75">
      <c r="A154" s="226"/>
      <c r="B154" s="226"/>
      <c r="C154" s="226"/>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row>
    <row r="155" spans="1:31" ht="12.75">
      <c r="A155" s="282" t="s">
        <v>611</v>
      </c>
      <c r="B155" s="282"/>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153"/>
      <c r="Y155" s="153"/>
      <c r="Z155" s="153"/>
      <c r="AA155" s="153"/>
      <c r="AB155" s="153"/>
      <c r="AC155" s="153"/>
      <c r="AD155" s="153"/>
      <c r="AE155" s="125"/>
    </row>
    <row r="156" spans="1:31" ht="12.75">
      <c r="A156" s="226"/>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row>
    <row r="157" spans="1:31" ht="12.75">
      <c r="A157" s="394" t="s">
        <v>612</v>
      </c>
      <c r="B157" s="226"/>
      <c r="C157" s="226"/>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row>
    <row r="158" spans="1:31" ht="12.75">
      <c r="A158" s="394" t="s">
        <v>613</v>
      </c>
      <c r="B158" s="226"/>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row>
    <row r="159" spans="1:31" ht="12.75">
      <c r="A159" s="226"/>
      <c r="B159" s="226"/>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row>
    <row r="160" spans="1:31" ht="13.5">
      <c r="A160" s="226"/>
      <c r="B160" s="989" t="s">
        <v>614</v>
      </c>
      <c r="C160" s="990"/>
      <c r="D160" s="990"/>
      <c r="E160" s="990"/>
      <c r="F160" s="990"/>
      <c r="G160" s="990"/>
      <c r="H160" s="990"/>
      <c r="I160" s="990"/>
      <c r="J160" s="990"/>
      <c r="K160" s="281"/>
      <c r="L160" s="226"/>
      <c r="M160" s="226"/>
      <c r="N160" s="226"/>
      <c r="O160" s="226"/>
      <c r="P160" s="470"/>
      <c r="Q160" s="226"/>
      <c r="R160" s="989" t="s">
        <v>615</v>
      </c>
      <c r="S160" s="990"/>
      <c r="T160" s="990"/>
      <c r="U160" s="990"/>
      <c r="V160" s="990"/>
      <c r="W160" s="990"/>
      <c r="X160" s="990"/>
      <c r="Y160" s="990"/>
      <c r="Z160" s="990"/>
      <c r="AA160" s="281"/>
      <c r="AB160" s="226"/>
      <c r="AC160" s="226"/>
      <c r="AD160" s="226"/>
      <c r="AE160" s="226"/>
    </row>
    <row r="161" spans="1:31" ht="12.75">
      <c r="A161" s="226" t="s">
        <v>389</v>
      </c>
      <c r="B161" s="226"/>
      <c r="C161" s="226"/>
      <c r="D161" s="226"/>
      <c r="E161" s="226"/>
      <c r="F161" s="228"/>
      <c r="G161" s="961"/>
      <c r="H161" s="1012"/>
      <c r="I161" s="1012"/>
      <c r="J161" s="1012"/>
      <c r="K161" s="1012"/>
      <c r="L161" s="1012"/>
      <c r="M161" s="1012"/>
      <c r="N161" s="962"/>
      <c r="O161" s="226"/>
      <c r="P161" s="470"/>
      <c r="Q161" s="226" t="s">
        <v>389</v>
      </c>
      <c r="R161" s="226"/>
      <c r="S161" s="226"/>
      <c r="T161" s="226"/>
      <c r="U161" s="226"/>
      <c r="V161" s="228"/>
      <c r="W161" s="961"/>
      <c r="X161" s="1012"/>
      <c r="Y161" s="1012"/>
      <c r="Z161" s="1012"/>
      <c r="AA161" s="1012"/>
      <c r="AB161" s="1012"/>
      <c r="AC161" s="1012"/>
      <c r="AD161" s="962"/>
      <c r="AE161" s="226"/>
    </row>
    <row r="162" spans="1:31" ht="13.5">
      <c r="A162" s="994" t="s">
        <v>390</v>
      </c>
      <c r="B162" s="985"/>
      <c r="C162" s="985"/>
      <c r="D162" s="985"/>
      <c r="E162" s="985"/>
      <c r="F162" s="994" t="s">
        <v>218</v>
      </c>
      <c r="G162" s="985"/>
      <c r="H162" s="995"/>
      <c r="I162" s="996"/>
      <c r="J162" s="997"/>
      <c r="K162" s="164" t="s">
        <v>318</v>
      </c>
      <c r="L162" s="995"/>
      <c r="M162" s="996"/>
      <c r="N162" s="997"/>
      <c r="O162" s="226"/>
      <c r="P162" s="470"/>
      <c r="Q162" s="994" t="s">
        <v>390</v>
      </c>
      <c r="R162" s="985"/>
      <c r="S162" s="985"/>
      <c r="T162" s="985"/>
      <c r="U162" s="985"/>
      <c r="V162" s="994" t="s">
        <v>218</v>
      </c>
      <c r="W162" s="985"/>
      <c r="X162" s="995"/>
      <c r="Y162" s="996"/>
      <c r="Z162" s="997"/>
      <c r="AA162" s="164" t="s">
        <v>318</v>
      </c>
      <c r="AB162" s="995"/>
      <c r="AC162" s="996"/>
      <c r="AD162" s="997"/>
      <c r="AE162" s="226"/>
    </row>
    <row r="163" spans="1:31" ht="13.5">
      <c r="A163" s="991" t="s">
        <v>369</v>
      </c>
      <c r="B163" s="992"/>
      <c r="C163" s="992"/>
      <c r="D163" s="992"/>
      <c r="E163" s="992"/>
      <c r="F163" s="992"/>
      <c r="G163" s="992"/>
      <c r="H163" s="992"/>
      <c r="I163" s="992"/>
      <c r="J163" s="992"/>
      <c r="K163" s="993"/>
      <c r="L163" s="704"/>
      <c r="M163" s="705"/>
      <c r="N163" s="706"/>
      <c r="O163" s="226"/>
      <c r="P163" s="470"/>
      <c r="Q163" s="991" t="s">
        <v>369</v>
      </c>
      <c r="R163" s="992"/>
      <c r="S163" s="992"/>
      <c r="T163" s="992"/>
      <c r="U163" s="992"/>
      <c r="V163" s="992"/>
      <c r="W163" s="992"/>
      <c r="X163" s="992"/>
      <c r="Y163" s="992"/>
      <c r="Z163" s="992"/>
      <c r="AA163" s="993"/>
      <c r="AB163" s="704"/>
      <c r="AC163" s="705"/>
      <c r="AD163" s="706"/>
      <c r="AE163" s="226"/>
    </row>
    <row r="164" spans="1:31" ht="13.5">
      <c r="A164" s="991" t="s">
        <v>635</v>
      </c>
      <c r="B164" s="992"/>
      <c r="C164" s="992"/>
      <c r="D164" s="992"/>
      <c r="E164" s="992"/>
      <c r="F164" s="992"/>
      <c r="G164" s="992"/>
      <c r="H164" s="992"/>
      <c r="I164" s="992"/>
      <c r="J164" s="992"/>
      <c r="K164" s="998"/>
      <c r="L164" s="704"/>
      <c r="M164" s="705"/>
      <c r="N164" s="706"/>
      <c r="O164" s="226"/>
      <c r="P164" s="470"/>
      <c r="Q164" s="991" t="s">
        <v>635</v>
      </c>
      <c r="R164" s="992"/>
      <c r="S164" s="992"/>
      <c r="T164" s="992"/>
      <c r="U164" s="992"/>
      <c r="V164" s="992"/>
      <c r="W164" s="992"/>
      <c r="X164" s="992"/>
      <c r="Y164" s="992"/>
      <c r="Z164" s="992"/>
      <c r="AA164" s="998"/>
      <c r="AB164" s="704"/>
      <c r="AC164" s="705"/>
      <c r="AD164" s="706"/>
      <c r="AE164" s="226"/>
    </row>
    <row r="165" spans="1:31" ht="13.5">
      <c r="A165" s="139" t="s">
        <v>98</v>
      </c>
      <c r="B165" s="209"/>
      <c r="C165" s="209"/>
      <c r="D165" s="209"/>
      <c r="E165" s="209"/>
      <c r="F165" s="209"/>
      <c r="G165" s="209"/>
      <c r="H165" s="209"/>
      <c r="I165" s="209"/>
      <c r="J165" s="209"/>
      <c r="K165" s="281"/>
      <c r="L165" s="265" t="s">
        <v>443</v>
      </c>
      <c r="M165" s="27"/>
      <c r="N165" s="211" t="s">
        <v>93</v>
      </c>
      <c r="O165" s="27"/>
      <c r="P165" s="470"/>
      <c r="Q165" s="139" t="s">
        <v>98</v>
      </c>
      <c r="R165" s="209"/>
      <c r="S165" s="209"/>
      <c r="T165" s="209"/>
      <c r="U165" s="209"/>
      <c r="V165" s="209"/>
      <c r="W165" s="209"/>
      <c r="X165" s="209"/>
      <c r="Y165" s="209"/>
      <c r="Z165" s="209"/>
      <c r="AA165" s="281"/>
      <c r="AB165" s="265" t="s">
        <v>443</v>
      </c>
      <c r="AC165" s="27"/>
      <c r="AD165" s="211" t="s">
        <v>93</v>
      </c>
      <c r="AE165" s="27"/>
    </row>
    <row r="166" spans="1:31" ht="12.75">
      <c r="A166" s="1009" t="s">
        <v>99</v>
      </c>
      <c r="B166" s="993"/>
      <c r="C166" s="993"/>
      <c r="D166" s="993"/>
      <c r="E166" s="993"/>
      <c r="F166" s="993"/>
      <c r="G166" s="993"/>
      <c r="H166" s="993"/>
      <c r="I166" s="993"/>
      <c r="J166" s="993"/>
      <c r="K166" s="993"/>
      <c r="L166" s="265" t="s">
        <v>443</v>
      </c>
      <c r="M166" s="27"/>
      <c r="N166" s="211" t="s">
        <v>93</v>
      </c>
      <c r="O166" s="27"/>
      <c r="P166" s="470"/>
      <c r="Q166" s="1009" t="s">
        <v>99</v>
      </c>
      <c r="R166" s="993"/>
      <c r="S166" s="993"/>
      <c r="T166" s="993"/>
      <c r="U166" s="993"/>
      <c r="V166" s="993"/>
      <c r="W166" s="993"/>
      <c r="X166" s="993"/>
      <c r="Y166" s="993"/>
      <c r="Z166" s="993"/>
      <c r="AA166" s="993"/>
      <c r="AB166" s="265" t="s">
        <v>443</v>
      </c>
      <c r="AC166" s="27"/>
      <c r="AD166" s="211" t="s">
        <v>93</v>
      </c>
      <c r="AE166" s="27"/>
    </row>
    <row r="167" spans="1:31" ht="13.5">
      <c r="A167" s="204"/>
      <c r="B167" s="204"/>
      <c r="C167" s="204"/>
      <c r="D167" s="204"/>
      <c r="E167" s="204"/>
      <c r="F167" s="204"/>
      <c r="G167" s="204"/>
      <c r="H167" s="204"/>
      <c r="I167" s="204"/>
      <c r="J167" s="204"/>
      <c r="K167" s="224" t="s">
        <v>391</v>
      </c>
      <c r="L167" s="704"/>
      <c r="M167" s="705"/>
      <c r="N167" s="706"/>
      <c r="O167" s="226"/>
      <c r="P167" s="470"/>
      <c r="Q167" s="204"/>
      <c r="R167" s="204"/>
      <c r="S167" s="204"/>
      <c r="T167" s="204"/>
      <c r="U167" s="204"/>
      <c r="V167" s="204"/>
      <c r="W167" s="204"/>
      <c r="X167" s="204"/>
      <c r="Y167" s="204"/>
      <c r="Z167" s="204"/>
      <c r="AA167" s="224" t="s">
        <v>391</v>
      </c>
      <c r="AB167" s="704"/>
      <c r="AC167" s="705"/>
      <c r="AD167" s="706"/>
      <c r="AE167" s="226"/>
    </row>
    <row r="168" spans="1:31" ht="13.5">
      <c r="A168" s="991" t="s">
        <v>392</v>
      </c>
      <c r="B168" s="992"/>
      <c r="C168" s="992"/>
      <c r="D168" s="992"/>
      <c r="E168" s="992"/>
      <c r="F168" s="992"/>
      <c r="G168" s="992"/>
      <c r="H168" s="992"/>
      <c r="I168" s="992"/>
      <c r="J168" s="992"/>
      <c r="K168" s="993"/>
      <c r="L168" s="995"/>
      <c r="M168" s="996"/>
      <c r="N168" s="997"/>
      <c r="O168" s="226"/>
      <c r="P168" s="470"/>
      <c r="Q168" s="991" t="s">
        <v>392</v>
      </c>
      <c r="R168" s="992"/>
      <c r="S168" s="992"/>
      <c r="T168" s="992"/>
      <c r="U168" s="992"/>
      <c r="V168" s="992"/>
      <c r="W168" s="992"/>
      <c r="X168" s="992"/>
      <c r="Y168" s="992"/>
      <c r="Z168" s="992"/>
      <c r="AA168" s="993"/>
      <c r="AB168" s="995"/>
      <c r="AC168" s="996"/>
      <c r="AD168" s="997"/>
      <c r="AE168" s="226"/>
    </row>
    <row r="169" spans="1:31" ht="13.5">
      <c r="A169" s="991" t="s">
        <v>140</v>
      </c>
      <c r="B169" s="992"/>
      <c r="C169" s="992"/>
      <c r="D169" s="992"/>
      <c r="E169" s="992"/>
      <c r="F169" s="992"/>
      <c r="G169" s="992"/>
      <c r="H169" s="992"/>
      <c r="I169" s="992"/>
      <c r="J169" s="992"/>
      <c r="K169" s="993"/>
      <c r="L169" s="1006"/>
      <c r="M169" s="1007"/>
      <c r="N169" s="1008"/>
      <c r="O169" s="226"/>
      <c r="P169" s="470"/>
      <c r="Q169" s="991" t="s">
        <v>140</v>
      </c>
      <c r="R169" s="992"/>
      <c r="S169" s="992"/>
      <c r="T169" s="992"/>
      <c r="U169" s="992"/>
      <c r="V169" s="992"/>
      <c r="W169" s="992"/>
      <c r="X169" s="992"/>
      <c r="Y169" s="992"/>
      <c r="Z169" s="992"/>
      <c r="AA169" s="993"/>
      <c r="AB169" s="1006"/>
      <c r="AC169" s="1007"/>
      <c r="AD169" s="1008"/>
      <c r="AE169" s="226"/>
    </row>
    <row r="170" spans="1:31" ht="13.5">
      <c r="A170" s="991" t="s">
        <v>141</v>
      </c>
      <c r="B170" s="992"/>
      <c r="C170" s="992"/>
      <c r="D170" s="992"/>
      <c r="E170" s="992"/>
      <c r="F170" s="992"/>
      <c r="G170" s="992"/>
      <c r="H170" s="992"/>
      <c r="I170" s="992"/>
      <c r="J170" s="992"/>
      <c r="K170" s="993"/>
      <c r="L170" s="1006"/>
      <c r="M170" s="1007"/>
      <c r="N170" s="1008"/>
      <c r="O170" s="226"/>
      <c r="P170" s="470"/>
      <c r="Q170" s="991" t="s">
        <v>141</v>
      </c>
      <c r="R170" s="992"/>
      <c r="S170" s="992"/>
      <c r="T170" s="992"/>
      <c r="U170" s="992"/>
      <c r="V170" s="992"/>
      <c r="W170" s="992"/>
      <c r="X170" s="992"/>
      <c r="Y170" s="992"/>
      <c r="Z170" s="992"/>
      <c r="AA170" s="993"/>
      <c r="AB170" s="1006"/>
      <c r="AC170" s="1007"/>
      <c r="AD170" s="1008"/>
      <c r="AE170" s="226"/>
    </row>
    <row r="171" spans="1:31" ht="12.75">
      <c r="A171" s="226"/>
      <c r="B171" s="226"/>
      <c r="C171" s="226"/>
      <c r="D171" s="226"/>
      <c r="E171" s="226"/>
      <c r="F171" s="226"/>
      <c r="G171" s="226"/>
      <c r="H171" s="226"/>
      <c r="I171" s="226"/>
      <c r="J171" s="226"/>
      <c r="K171" s="226"/>
      <c r="L171" s="226"/>
      <c r="M171" s="226"/>
      <c r="N171" s="226"/>
      <c r="O171" s="226"/>
      <c r="P171" s="374"/>
      <c r="Q171" s="226"/>
      <c r="R171" s="226"/>
      <c r="S171" s="226"/>
      <c r="T171" s="226"/>
      <c r="U171" s="226"/>
      <c r="V171" s="226"/>
      <c r="W171" s="226"/>
      <c r="X171" s="226"/>
      <c r="Y171" s="226"/>
      <c r="Z171" s="226"/>
      <c r="AA171" s="226"/>
      <c r="AB171" s="226"/>
      <c r="AC171" s="226"/>
      <c r="AD171" s="226"/>
      <c r="AE171" s="226"/>
    </row>
    <row r="172" spans="1:31" ht="12.75">
      <c r="A172" s="394" t="s">
        <v>636</v>
      </c>
      <c r="B172" s="394"/>
      <c r="C172" s="394"/>
      <c r="D172" s="394"/>
      <c r="E172" s="394"/>
      <c r="F172" s="394"/>
      <c r="G172" s="394"/>
      <c r="H172" s="394"/>
      <c r="I172" s="394"/>
      <c r="J172" s="394"/>
      <c r="K172" s="394"/>
      <c r="L172" s="394"/>
      <c r="M172" s="394"/>
      <c r="N172" s="394"/>
      <c r="O172" s="477"/>
      <c r="P172" s="394" t="s">
        <v>636</v>
      </c>
      <c r="Q172" s="226"/>
      <c r="R172" s="226"/>
      <c r="S172" s="226"/>
      <c r="T172" s="226"/>
      <c r="U172" s="226"/>
      <c r="V172" s="226"/>
      <c r="W172" s="226"/>
      <c r="X172" s="226"/>
      <c r="Y172" s="226"/>
      <c r="Z172" s="226"/>
      <c r="AA172" s="226"/>
      <c r="AB172" s="226"/>
      <c r="AC172" s="226"/>
      <c r="AD172" s="226"/>
      <c r="AE172" s="226"/>
    </row>
    <row r="173" spans="1:31" ht="12.75">
      <c r="A173" s="394" t="s">
        <v>637</v>
      </c>
      <c r="B173" s="394"/>
      <c r="C173" s="394"/>
      <c r="D173" s="394"/>
      <c r="E173" s="394"/>
      <c r="F173" s="394"/>
      <c r="G173" s="394"/>
      <c r="H173" s="394"/>
      <c r="I173" s="394"/>
      <c r="J173" s="394"/>
      <c r="K173" s="394"/>
      <c r="L173" s="478"/>
      <c r="M173" s="478"/>
      <c r="N173" s="478"/>
      <c r="O173" s="477"/>
      <c r="P173" s="394" t="s">
        <v>637</v>
      </c>
      <c r="Q173" s="226"/>
      <c r="R173" s="226"/>
      <c r="S173" s="226"/>
      <c r="T173" s="226"/>
      <c r="U173" s="226"/>
      <c r="V173" s="226"/>
      <c r="W173" s="226"/>
      <c r="X173" s="226"/>
      <c r="Y173" s="226"/>
      <c r="Z173" s="226"/>
      <c r="AA173" s="226"/>
      <c r="AB173" s="228"/>
      <c r="AC173" s="228"/>
      <c r="AD173" s="228"/>
      <c r="AE173" s="226"/>
    </row>
    <row r="174" spans="1:31" ht="12.75">
      <c r="A174" s="394"/>
      <c r="B174" s="394"/>
      <c r="C174" s="394"/>
      <c r="D174" s="394"/>
      <c r="E174" s="394"/>
      <c r="F174" s="394"/>
      <c r="G174" s="394"/>
      <c r="H174" s="394"/>
      <c r="I174" s="394"/>
      <c r="J174" s="394"/>
      <c r="K174" s="394"/>
      <c r="L174" s="478"/>
      <c r="M174" s="478"/>
      <c r="N174" s="478"/>
      <c r="O174" s="394"/>
      <c r="P174" s="374"/>
      <c r="Q174" s="226"/>
      <c r="R174" s="226"/>
      <c r="S174" s="226"/>
      <c r="T174" s="226"/>
      <c r="U174" s="226"/>
      <c r="V174" s="226"/>
      <c r="W174" s="226"/>
      <c r="X174" s="226"/>
      <c r="Y174" s="226"/>
      <c r="Z174" s="226"/>
      <c r="AA174" s="226"/>
      <c r="AB174" s="228"/>
      <c r="AC174" s="228"/>
      <c r="AD174" s="228"/>
      <c r="AE174" s="226"/>
    </row>
    <row r="175" spans="1:31" ht="13.5">
      <c r="A175" s="409" t="s">
        <v>638</v>
      </c>
      <c r="B175" s="226"/>
      <c r="C175" s="163"/>
      <c r="D175" s="163"/>
      <c r="E175" s="163"/>
      <c r="F175" s="163"/>
      <c r="G175" s="163"/>
      <c r="H175" s="163"/>
      <c r="I175" s="163"/>
      <c r="J175" s="163"/>
      <c r="K175" s="281"/>
      <c r="L175" s="228"/>
      <c r="M175" s="228"/>
      <c r="N175" s="228"/>
      <c r="O175" s="410"/>
      <c r="P175" s="479"/>
      <c r="Q175" s="226"/>
      <c r="R175" s="409" t="s">
        <v>638</v>
      </c>
      <c r="S175" s="163"/>
      <c r="T175" s="163"/>
      <c r="U175" s="163"/>
      <c r="V175" s="163"/>
      <c r="W175" s="163"/>
      <c r="X175" s="163"/>
      <c r="Y175" s="163"/>
      <c r="Z175" s="163"/>
      <c r="AA175" s="281"/>
      <c r="AB175" s="228"/>
      <c r="AC175" s="228"/>
      <c r="AD175" s="228"/>
      <c r="AE175" s="446"/>
    </row>
    <row r="176" spans="1:31" ht="13.5">
      <c r="A176" s="409" t="s">
        <v>639</v>
      </c>
      <c r="B176" s="226"/>
      <c r="C176" s="163"/>
      <c r="D176" s="163"/>
      <c r="E176" s="163"/>
      <c r="F176" s="163"/>
      <c r="G176" s="163"/>
      <c r="H176" s="163"/>
      <c r="I176" s="163"/>
      <c r="J176" s="163"/>
      <c r="K176" s="281"/>
      <c r="L176" s="228"/>
      <c r="M176" s="228"/>
      <c r="N176" s="228"/>
      <c r="O176" s="410"/>
      <c r="P176" s="479"/>
      <c r="Q176" s="226"/>
      <c r="R176" s="409" t="s">
        <v>639</v>
      </c>
      <c r="S176" s="163"/>
      <c r="T176" s="163"/>
      <c r="U176" s="163"/>
      <c r="V176" s="163"/>
      <c r="W176" s="163"/>
      <c r="X176" s="163"/>
      <c r="Y176" s="163"/>
      <c r="Z176" s="163"/>
      <c r="AA176" s="281"/>
      <c r="AB176" s="228"/>
      <c r="AC176" s="228"/>
      <c r="AD176" s="228"/>
      <c r="AE176" s="446"/>
    </row>
    <row r="177" spans="1:31" ht="12.75">
      <c r="A177" s="226"/>
      <c r="B177" s="473"/>
      <c r="C177" s="209"/>
      <c r="D177" s="209"/>
      <c r="E177" s="209"/>
      <c r="F177" s="994" t="s">
        <v>218</v>
      </c>
      <c r="G177" s="985"/>
      <c r="H177" s="1013">
        <f>H162</f>
        <v>0</v>
      </c>
      <c r="I177" s="1014"/>
      <c r="J177" s="1015"/>
      <c r="K177" s="164" t="s">
        <v>318</v>
      </c>
      <c r="L177" s="1013">
        <f>L162</f>
        <v>0</v>
      </c>
      <c r="M177" s="1014"/>
      <c r="N177" s="1015"/>
      <c r="O177" s="446"/>
      <c r="P177" s="479"/>
      <c r="Q177" s="226"/>
      <c r="R177" s="473"/>
      <c r="S177" s="209"/>
      <c r="T177" s="209"/>
      <c r="U177" s="209"/>
      <c r="V177" s="994" t="s">
        <v>218</v>
      </c>
      <c r="W177" s="985"/>
      <c r="X177" s="1013">
        <f>X162</f>
        <v>0</v>
      </c>
      <c r="Y177" s="1014"/>
      <c r="Z177" s="1015"/>
      <c r="AA177" s="164" t="s">
        <v>318</v>
      </c>
      <c r="AB177" s="1013">
        <f>AB162</f>
        <v>0</v>
      </c>
      <c r="AC177" s="1014"/>
      <c r="AD177" s="1015"/>
      <c r="AE177" s="446"/>
    </row>
    <row r="178" spans="1:31" ht="13.5">
      <c r="A178" s="991" t="s">
        <v>400</v>
      </c>
      <c r="B178" s="992"/>
      <c r="C178" s="992"/>
      <c r="D178" s="992"/>
      <c r="E178" s="992"/>
      <c r="F178" s="992"/>
      <c r="G178" s="992"/>
      <c r="H178" s="992"/>
      <c r="I178" s="992"/>
      <c r="J178" s="992"/>
      <c r="K178" s="281" t="s">
        <v>205</v>
      </c>
      <c r="L178" s="969"/>
      <c r="M178" s="970"/>
      <c r="N178" s="971"/>
      <c r="O178" s="446"/>
      <c r="P178" s="479"/>
      <c r="Q178" s="991" t="s">
        <v>400</v>
      </c>
      <c r="R178" s="992"/>
      <c r="S178" s="992"/>
      <c r="T178" s="992"/>
      <c r="U178" s="992"/>
      <c r="V178" s="992"/>
      <c r="W178" s="992"/>
      <c r="X178" s="992"/>
      <c r="Y178" s="992"/>
      <c r="Z178" s="992"/>
      <c r="AA178" s="281" t="s">
        <v>205</v>
      </c>
      <c r="AB178" s="969"/>
      <c r="AC178" s="970"/>
      <c r="AD178" s="971"/>
      <c r="AE178" s="446"/>
    </row>
    <row r="179" spans="1:31" ht="13.5">
      <c r="A179" s="991" t="s">
        <v>401</v>
      </c>
      <c r="B179" s="992"/>
      <c r="C179" s="992"/>
      <c r="D179" s="992"/>
      <c r="E179" s="992"/>
      <c r="F179" s="992"/>
      <c r="G179" s="992"/>
      <c r="H179" s="992"/>
      <c r="I179" s="992"/>
      <c r="J179" s="992"/>
      <c r="K179" s="281" t="s">
        <v>205</v>
      </c>
      <c r="L179" s="969"/>
      <c r="M179" s="970"/>
      <c r="N179" s="971"/>
      <c r="O179" s="446"/>
      <c r="P179" s="479"/>
      <c r="Q179" s="991" t="s">
        <v>401</v>
      </c>
      <c r="R179" s="992"/>
      <c r="S179" s="992"/>
      <c r="T179" s="992"/>
      <c r="U179" s="992"/>
      <c r="V179" s="992"/>
      <c r="W179" s="992"/>
      <c r="X179" s="992"/>
      <c r="Y179" s="992"/>
      <c r="Z179" s="992"/>
      <c r="AA179" s="281" t="s">
        <v>205</v>
      </c>
      <c r="AB179" s="969"/>
      <c r="AC179" s="970"/>
      <c r="AD179" s="971"/>
      <c r="AE179" s="446"/>
    </row>
    <row r="180" spans="1:31" ht="12.75">
      <c r="A180" s="991" t="s">
        <v>402</v>
      </c>
      <c r="B180" s="992"/>
      <c r="C180" s="992"/>
      <c r="D180" s="992"/>
      <c r="E180" s="992"/>
      <c r="F180" s="992"/>
      <c r="G180" s="992"/>
      <c r="H180" s="992"/>
      <c r="I180" s="992"/>
      <c r="J180" s="992"/>
      <c r="K180" s="224" t="s">
        <v>205</v>
      </c>
      <c r="L180" s="969"/>
      <c r="M180" s="970"/>
      <c r="N180" s="971"/>
      <c r="O180" s="446"/>
      <c r="P180" s="479"/>
      <c r="Q180" s="991" t="s">
        <v>402</v>
      </c>
      <c r="R180" s="992"/>
      <c r="S180" s="992"/>
      <c r="T180" s="992"/>
      <c r="U180" s="992"/>
      <c r="V180" s="992"/>
      <c r="W180" s="992"/>
      <c r="X180" s="992"/>
      <c r="Y180" s="992"/>
      <c r="Z180" s="992"/>
      <c r="AA180" s="224" t="s">
        <v>205</v>
      </c>
      <c r="AB180" s="969"/>
      <c r="AC180" s="970"/>
      <c r="AD180" s="971"/>
      <c r="AE180" s="446"/>
    </row>
    <row r="181" spans="1:31" ht="12.75">
      <c r="A181" s="991" t="s">
        <v>403</v>
      </c>
      <c r="B181" s="992"/>
      <c r="C181" s="992"/>
      <c r="D181" s="992"/>
      <c r="E181" s="992"/>
      <c r="F181" s="992"/>
      <c r="G181" s="992"/>
      <c r="H181" s="992"/>
      <c r="I181" s="992"/>
      <c r="J181" s="992"/>
      <c r="K181" s="224" t="s">
        <v>205</v>
      </c>
      <c r="L181" s="969"/>
      <c r="M181" s="970"/>
      <c r="N181" s="971"/>
      <c r="O181" s="446"/>
      <c r="P181" s="479"/>
      <c r="Q181" s="991" t="s">
        <v>403</v>
      </c>
      <c r="R181" s="992"/>
      <c r="S181" s="992"/>
      <c r="T181" s="992"/>
      <c r="U181" s="992"/>
      <c r="V181" s="992"/>
      <c r="W181" s="992"/>
      <c r="X181" s="992"/>
      <c r="Y181" s="992"/>
      <c r="Z181" s="992"/>
      <c r="AA181" s="224" t="s">
        <v>205</v>
      </c>
      <c r="AB181" s="969"/>
      <c r="AC181" s="970"/>
      <c r="AD181" s="971"/>
      <c r="AE181" s="446"/>
    </row>
    <row r="182" spans="1:31" ht="12.75">
      <c r="A182" s="991" t="s">
        <v>404</v>
      </c>
      <c r="B182" s="992"/>
      <c r="C182" s="992"/>
      <c r="D182" s="992"/>
      <c r="E182" s="992"/>
      <c r="F182" s="992"/>
      <c r="G182" s="992"/>
      <c r="H182" s="992"/>
      <c r="I182" s="992"/>
      <c r="J182" s="992"/>
      <c r="K182" s="224" t="s">
        <v>205</v>
      </c>
      <c r="L182" s="969"/>
      <c r="M182" s="970"/>
      <c r="N182" s="971"/>
      <c r="O182" s="446"/>
      <c r="P182" s="479"/>
      <c r="Q182" s="991" t="s">
        <v>404</v>
      </c>
      <c r="R182" s="992"/>
      <c r="S182" s="992"/>
      <c r="T182" s="992"/>
      <c r="U182" s="992"/>
      <c r="V182" s="992"/>
      <c r="W182" s="992"/>
      <c r="X182" s="992"/>
      <c r="Y182" s="992"/>
      <c r="Z182" s="992"/>
      <c r="AA182" s="224" t="s">
        <v>205</v>
      </c>
      <c r="AB182" s="969"/>
      <c r="AC182" s="970"/>
      <c r="AD182" s="971"/>
      <c r="AE182" s="446"/>
    </row>
    <row r="183" spans="1:31" ht="12.75">
      <c r="A183" s="991" t="s">
        <v>405</v>
      </c>
      <c r="B183" s="992"/>
      <c r="C183" s="992"/>
      <c r="D183" s="992"/>
      <c r="E183" s="992"/>
      <c r="F183" s="992"/>
      <c r="G183" s="992"/>
      <c r="H183" s="992"/>
      <c r="I183" s="992"/>
      <c r="J183" s="992"/>
      <c r="K183" s="224" t="s">
        <v>205</v>
      </c>
      <c r="L183" s="969"/>
      <c r="M183" s="970"/>
      <c r="N183" s="971"/>
      <c r="O183" s="446"/>
      <c r="P183" s="479"/>
      <c r="Q183" s="991" t="s">
        <v>405</v>
      </c>
      <c r="R183" s="992"/>
      <c r="S183" s="992"/>
      <c r="T183" s="992"/>
      <c r="U183" s="992"/>
      <c r="V183" s="992"/>
      <c r="W183" s="992"/>
      <c r="X183" s="992"/>
      <c r="Y183" s="992"/>
      <c r="Z183" s="992"/>
      <c r="AA183" s="224" t="s">
        <v>205</v>
      </c>
      <c r="AB183" s="969"/>
      <c r="AC183" s="970"/>
      <c r="AD183" s="971"/>
      <c r="AE183" s="446"/>
    </row>
    <row r="184" spans="1:31" ht="12.75">
      <c r="A184" s="446"/>
      <c r="B184" s="446"/>
      <c r="C184" s="446"/>
      <c r="D184" s="446"/>
      <c r="E184" s="446"/>
      <c r="F184" s="446"/>
      <c r="G184" s="446"/>
      <c r="H184" s="446"/>
      <c r="I184" s="446"/>
      <c r="J184" s="446"/>
      <c r="K184" s="446"/>
      <c r="L184" s="446"/>
      <c r="M184" s="446"/>
      <c r="N184" s="446"/>
      <c r="O184" s="446"/>
      <c r="P184" s="446"/>
      <c r="Q184" s="446"/>
      <c r="R184" s="446"/>
      <c r="S184" s="446"/>
      <c r="T184" s="446"/>
      <c r="U184" s="446"/>
      <c r="V184" s="446"/>
      <c r="W184" s="446"/>
      <c r="X184" s="446"/>
      <c r="Y184" s="446"/>
      <c r="Z184" s="446"/>
      <c r="AA184" s="446"/>
      <c r="AB184" s="446"/>
      <c r="AC184" s="446"/>
      <c r="AD184" s="446"/>
      <c r="AE184" s="446"/>
    </row>
    <row r="185" spans="1:31" ht="15">
      <c r="A185" s="63" t="s">
        <v>640</v>
      </c>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5"/>
    </row>
    <row r="186" spans="1:31" ht="13.5">
      <c r="A186" s="480"/>
      <c r="B186" s="480"/>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row>
    <row r="187" spans="1:31" ht="13.5">
      <c r="A187" s="480"/>
      <c r="B187" s="481" t="s">
        <v>126</v>
      </c>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row>
    <row r="188" spans="1:31" ht="13.5">
      <c r="A188" s="228"/>
      <c r="B188" s="327"/>
      <c r="C188" s="327"/>
      <c r="D188" s="327"/>
      <c r="E188" s="327"/>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209"/>
    </row>
    <row r="189" spans="1:31" ht="12.75">
      <c r="A189" s="394"/>
      <c r="B189" s="394"/>
      <c r="C189" s="775" t="s">
        <v>264</v>
      </c>
      <c r="D189" s="776"/>
      <c r="E189" s="776"/>
      <c r="F189" s="776"/>
      <c r="G189" s="776"/>
      <c r="H189" s="776"/>
      <c r="I189" s="776"/>
      <c r="J189" s="776"/>
      <c r="K189" s="776"/>
      <c r="L189" s="776"/>
      <c r="M189" s="776"/>
      <c r="N189" s="394"/>
      <c r="O189" s="394"/>
      <c r="P189" s="394"/>
      <c r="Q189" s="394"/>
      <c r="R189" s="394"/>
      <c r="S189" s="394"/>
      <c r="T189" s="394"/>
      <c r="U189" s="394"/>
      <c r="V189" s="394"/>
      <c r="W189" s="394"/>
      <c r="X189" s="394"/>
      <c r="Y189" s="394"/>
      <c r="Z189" s="394"/>
      <c r="AA189" s="394"/>
      <c r="AB189" s="394"/>
      <c r="AC189" s="394"/>
      <c r="AD189" s="394"/>
      <c r="AE189" s="394"/>
    </row>
    <row r="190" spans="1:31" ht="12.75">
      <c r="A190" s="226"/>
      <c r="B190" s="226"/>
      <c r="C190" s="226"/>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row>
  </sheetData>
  <sheetProtection/>
  <mergeCells count="302">
    <mergeCell ref="AB183:AD183"/>
    <mergeCell ref="Q183:Z183"/>
    <mergeCell ref="Q181:Z181"/>
    <mergeCell ref="C189:M189"/>
    <mergeCell ref="A183:J183"/>
    <mergeCell ref="L183:N183"/>
    <mergeCell ref="A181:J181"/>
    <mergeCell ref="L181:N181"/>
    <mergeCell ref="A182:J182"/>
    <mergeCell ref="L182:N182"/>
    <mergeCell ref="AB163:AD163"/>
    <mergeCell ref="L162:N162"/>
    <mergeCell ref="AB167:AD167"/>
    <mergeCell ref="F177:G177"/>
    <mergeCell ref="Q168:AA168"/>
    <mergeCell ref="AB168:AD168"/>
    <mergeCell ref="X177:Z177"/>
    <mergeCell ref="Q169:AA169"/>
    <mergeCell ref="Q162:U162"/>
    <mergeCell ref="V162:W162"/>
    <mergeCell ref="A180:J180"/>
    <mergeCell ref="L180:N180"/>
    <mergeCell ref="H177:J177"/>
    <mergeCell ref="A179:J179"/>
    <mergeCell ref="A163:K163"/>
    <mergeCell ref="L163:N163"/>
    <mergeCell ref="A178:J178"/>
    <mergeCell ref="AB177:AD177"/>
    <mergeCell ref="Q180:Z180"/>
    <mergeCell ref="Q182:Z182"/>
    <mergeCell ref="AB182:AD182"/>
    <mergeCell ref="L179:N179"/>
    <mergeCell ref="AB181:AD181"/>
    <mergeCell ref="AB180:AD180"/>
    <mergeCell ref="AB179:AD179"/>
    <mergeCell ref="AB178:AD178"/>
    <mergeCell ref="Q178:Z178"/>
    <mergeCell ref="AB169:AD169"/>
    <mergeCell ref="AB164:AD164"/>
    <mergeCell ref="L168:N168"/>
    <mergeCell ref="V177:W177"/>
    <mergeCell ref="L167:N167"/>
    <mergeCell ref="L170:N170"/>
    <mergeCell ref="Q170:AA170"/>
    <mergeCell ref="L164:N164"/>
    <mergeCell ref="AB170:AD170"/>
    <mergeCell ref="L177:N177"/>
    <mergeCell ref="L178:N178"/>
    <mergeCell ref="A170:K170"/>
    <mergeCell ref="Q179:Z179"/>
    <mergeCell ref="A164:K164"/>
    <mergeCell ref="L139:N139"/>
    <mergeCell ref="B160:J160"/>
    <mergeCell ref="R160:Z160"/>
    <mergeCell ref="G161:N161"/>
    <mergeCell ref="W161:AD161"/>
    <mergeCell ref="Q166:AA166"/>
    <mergeCell ref="AB162:AD162"/>
    <mergeCell ref="A162:E162"/>
    <mergeCell ref="F162:G162"/>
    <mergeCell ref="H162:J162"/>
    <mergeCell ref="Q137:S137"/>
    <mergeCell ref="A142:AD143"/>
    <mergeCell ref="AB139:AD139"/>
    <mergeCell ref="AB138:AD138"/>
    <mergeCell ref="A139:J139"/>
    <mergeCell ref="L138:N138"/>
    <mergeCell ref="L169:N169"/>
    <mergeCell ref="A166:K166"/>
    <mergeCell ref="A169:K169"/>
    <mergeCell ref="X162:Z162"/>
    <mergeCell ref="D146:H146"/>
    <mergeCell ref="D147:H147"/>
    <mergeCell ref="D151:H151"/>
    <mergeCell ref="Q164:AA164"/>
    <mergeCell ref="A168:K168"/>
    <mergeCell ref="Q163:AA163"/>
    <mergeCell ref="Q138:Z138"/>
    <mergeCell ref="A138:J138"/>
    <mergeCell ref="D148:H148"/>
    <mergeCell ref="Q139:Z139"/>
    <mergeCell ref="A137:C137"/>
    <mergeCell ref="D137:E137"/>
    <mergeCell ref="L137:N137"/>
    <mergeCell ref="A129:J129"/>
    <mergeCell ref="A128:J128"/>
    <mergeCell ref="L128:N128"/>
    <mergeCell ref="Q136:S136"/>
    <mergeCell ref="AB136:AD136"/>
    <mergeCell ref="T137:U137"/>
    <mergeCell ref="AB137:AD137"/>
    <mergeCell ref="T136:U136"/>
    <mergeCell ref="D136:E136"/>
    <mergeCell ref="D145:H145"/>
    <mergeCell ref="L129:N129"/>
    <mergeCell ref="A135:K135"/>
    <mergeCell ref="L135:N135"/>
    <mergeCell ref="Q129:Z129"/>
    <mergeCell ref="L136:N136"/>
    <mergeCell ref="A136:C136"/>
    <mergeCell ref="H133:J133"/>
    <mergeCell ref="Q128:Z128"/>
    <mergeCell ref="Q135:AA135"/>
    <mergeCell ref="R132:AD132"/>
    <mergeCell ref="AB129:AD129"/>
    <mergeCell ref="L134:N134"/>
    <mergeCell ref="AB126:AD126"/>
    <mergeCell ref="AB128:AD128"/>
    <mergeCell ref="AB127:AD127"/>
    <mergeCell ref="B132:N132"/>
    <mergeCell ref="AB133:AD133"/>
    <mergeCell ref="AB135:AD135"/>
    <mergeCell ref="A134:K134"/>
    <mergeCell ref="F133:G133"/>
    <mergeCell ref="V133:W133"/>
    <mergeCell ref="X133:Z133"/>
    <mergeCell ref="Q134:AA134"/>
    <mergeCell ref="AB134:AD134"/>
    <mergeCell ref="L133:N133"/>
    <mergeCell ref="A125:K125"/>
    <mergeCell ref="L125:N125"/>
    <mergeCell ref="Q125:AA125"/>
    <mergeCell ref="L126:N126"/>
    <mergeCell ref="Q126:S126"/>
    <mergeCell ref="D127:E127"/>
    <mergeCell ref="L127:N127"/>
    <mergeCell ref="Q127:S127"/>
    <mergeCell ref="B88:I88"/>
    <mergeCell ref="T126:U126"/>
    <mergeCell ref="A127:C127"/>
    <mergeCell ref="D126:E126"/>
    <mergeCell ref="H122:J122"/>
    <mergeCell ref="L122:N122"/>
    <mergeCell ref="K102:M102"/>
    <mergeCell ref="B121:N121"/>
    <mergeCell ref="T127:U127"/>
    <mergeCell ref="A126:C126"/>
    <mergeCell ref="AB123:AD123"/>
    <mergeCell ref="L123:N123"/>
    <mergeCell ref="F122:G122"/>
    <mergeCell ref="AB122:AD122"/>
    <mergeCell ref="V122:W122"/>
    <mergeCell ref="X122:Z122"/>
    <mergeCell ref="A123:K123"/>
    <mergeCell ref="AB102:AD102"/>
    <mergeCell ref="K103:M103"/>
    <mergeCell ref="A124:K124"/>
    <mergeCell ref="L124:N124"/>
    <mergeCell ref="Q124:AA124"/>
    <mergeCell ref="R121:AD121"/>
    <mergeCell ref="B120:J120"/>
    <mergeCell ref="R120:Z120"/>
    <mergeCell ref="AB124:AD124"/>
    <mergeCell ref="Q123:AA123"/>
    <mergeCell ref="B85:I85"/>
    <mergeCell ref="K85:M85"/>
    <mergeCell ref="B86:I86"/>
    <mergeCell ref="K86:M86"/>
    <mergeCell ref="B94:AE95"/>
    <mergeCell ref="S88:Z88"/>
    <mergeCell ref="B87:I87"/>
    <mergeCell ref="AB87:AD87"/>
    <mergeCell ref="S89:Z89"/>
    <mergeCell ref="AB89:AD89"/>
    <mergeCell ref="B81:I81"/>
    <mergeCell ref="B89:I89"/>
    <mergeCell ref="K89:M89"/>
    <mergeCell ref="B82:I82"/>
    <mergeCell ref="K81:M81"/>
    <mergeCell ref="K84:M84"/>
    <mergeCell ref="K87:M87"/>
    <mergeCell ref="B83:I83"/>
    <mergeCell ref="B84:I84"/>
    <mergeCell ref="K88:M88"/>
    <mergeCell ref="AB86:AD86"/>
    <mergeCell ref="AB81:AD81"/>
    <mergeCell ref="S83:Z83"/>
    <mergeCell ref="AB80:AD80"/>
    <mergeCell ref="AB85:AD85"/>
    <mergeCell ref="AB83:AD83"/>
    <mergeCell ref="S84:Z84"/>
    <mergeCell ref="AB84:AD84"/>
    <mergeCell ref="AB82:AD82"/>
    <mergeCell ref="S85:Z85"/>
    <mergeCell ref="S81:Z81"/>
    <mergeCell ref="S82:Z82"/>
    <mergeCell ref="K82:M82"/>
    <mergeCell ref="S80:Z80"/>
    <mergeCell ref="K83:M83"/>
    <mergeCell ref="H34:J34"/>
    <mergeCell ref="K51:M51"/>
    <mergeCell ref="K50:M50"/>
    <mergeCell ref="K52:M52"/>
    <mergeCell ref="K61:M61"/>
    <mergeCell ref="P33:R33"/>
    <mergeCell ref="X33:Z33"/>
    <mergeCell ref="T33:V33"/>
    <mergeCell ref="AB103:AD103"/>
    <mergeCell ref="AB88:AD88"/>
    <mergeCell ref="G96:L96"/>
    <mergeCell ref="S87:Z87"/>
    <mergeCell ref="K80:M80"/>
    <mergeCell ref="S86:Z86"/>
    <mergeCell ref="AB52:AD52"/>
    <mergeCell ref="AB48:AD48"/>
    <mergeCell ref="L33:N33"/>
    <mergeCell ref="AB51:AD51"/>
    <mergeCell ref="B33:C33"/>
    <mergeCell ref="H33:J33"/>
    <mergeCell ref="X34:Z34"/>
    <mergeCell ref="T34:V34"/>
    <mergeCell ref="B34:C34"/>
    <mergeCell ref="L34:N34"/>
    <mergeCell ref="P34:R34"/>
    <mergeCell ref="AB54:AD54"/>
    <mergeCell ref="K60:M60"/>
    <mergeCell ref="AB60:AD60"/>
    <mergeCell ref="AB56:AD56"/>
    <mergeCell ref="K55:M55"/>
    <mergeCell ref="AB57:AD57"/>
    <mergeCell ref="AB58:AD58"/>
    <mergeCell ref="K54:M54"/>
    <mergeCell ref="AB59:AD59"/>
    <mergeCell ref="V7:AE7"/>
    <mergeCell ref="V9:AE9"/>
    <mergeCell ref="V13:AE13"/>
    <mergeCell ref="F13:O13"/>
    <mergeCell ref="F15:O15"/>
    <mergeCell ref="V17:AE17"/>
    <mergeCell ref="F9:O9"/>
    <mergeCell ref="E33:G33"/>
    <mergeCell ref="E34:G34"/>
    <mergeCell ref="K76:M76"/>
    <mergeCell ref="AB69:AD69"/>
    <mergeCell ref="K58:M58"/>
    <mergeCell ref="AB68:AD68"/>
    <mergeCell ref="AB67:AD67"/>
    <mergeCell ref="Q1:AC1"/>
    <mergeCell ref="Q2:AC2"/>
    <mergeCell ref="K24:M24"/>
    <mergeCell ref="AB24:AD24"/>
    <mergeCell ref="F17:O17"/>
    <mergeCell ref="F7:O7"/>
    <mergeCell ref="K75:M75"/>
    <mergeCell ref="K74:M74"/>
    <mergeCell ref="AB75:AD75"/>
    <mergeCell ref="AB66:AD66"/>
    <mergeCell ref="AB64:AD64"/>
    <mergeCell ref="K64:M64"/>
    <mergeCell ref="K57:M57"/>
    <mergeCell ref="AB61:AD61"/>
    <mergeCell ref="K59:M59"/>
    <mergeCell ref="B80:I80"/>
    <mergeCell ref="AB71:AD71"/>
    <mergeCell ref="AB76:AD76"/>
    <mergeCell ref="AB65:AD65"/>
    <mergeCell ref="K28:M28"/>
    <mergeCell ref="AB55:AD55"/>
    <mergeCell ref="AB74:AD74"/>
    <mergeCell ref="AB73:AD73"/>
    <mergeCell ref="AB70:AD70"/>
    <mergeCell ref="K65:M65"/>
    <mergeCell ref="K62:M62"/>
    <mergeCell ref="AB125:AD125"/>
    <mergeCell ref="V15:AE15"/>
    <mergeCell ref="AB26:AD26"/>
    <mergeCell ref="K26:M26"/>
    <mergeCell ref="AB28:AD28"/>
    <mergeCell ref="K49:M49"/>
    <mergeCell ref="AB47:AD47"/>
    <mergeCell ref="K46:M46"/>
    <mergeCell ref="K25:M25"/>
    <mergeCell ref="K48:M48"/>
    <mergeCell ref="AB49:AD49"/>
    <mergeCell ref="AB50:AD50"/>
    <mergeCell ref="AB53:AD53"/>
    <mergeCell ref="K53:M53"/>
    <mergeCell ref="K71:M71"/>
    <mergeCell ref="K67:M67"/>
    <mergeCell ref="K70:M70"/>
    <mergeCell ref="K66:M66"/>
    <mergeCell ref="K69:M69"/>
    <mergeCell ref="A2:C2"/>
    <mergeCell ref="K27:M27"/>
    <mergeCell ref="AB27:AD27"/>
    <mergeCell ref="K38:M38"/>
    <mergeCell ref="AB39:AD39"/>
    <mergeCell ref="AB38:AD38"/>
    <mergeCell ref="H32:J32"/>
    <mergeCell ref="AB25:AD25"/>
    <mergeCell ref="F12:O12"/>
    <mergeCell ref="V12:AE12"/>
    <mergeCell ref="K39:M39"/>
    <mergeCell ref="H31:J31"/>
    <mergeCell ref="K47:M47"/>
    <mergeCell ref="AB46:AD46"/>
    <mergeCell ref="K73:M73"/>
    <mergeCell ref="K68:M68"/>
    <mergeCell ref="AB62:AD62"/>
    <mergeCell ref="K63:M63"/>
    <mergeCell ref="AB63:AD63"/>
    <mergeCell ref="K56:M56"/>
  </mergeCells>
  <hyperlinks>
    <hyperlink ref="C189:M189" location="Questionnaire!A1" display="Click here to go back to questionnaire"/>
    <hyperlink ref="A1" r:id="rId1" display="www.jamesdance.com"/>
    <hyperlink ref="G96:L96" r:id="rId2" display="1099-MISC instructions"/>
    <hyperlink ref="A1:F1" r:id="rId3" display="www.jamesdance.com"/>
  </hyperlinks>
  <printOptions/>
  <pageMargins left="0.25" right="0.25" top="0.25" bottom="0.25" header="0" footer="0"/>
  <pageSetup horizontalDpi="600" verticalDpi="600" orientation="portrait" r:id="rId6"/>
  <rowBreaks count="2" manualBreakCount="2">
    <brk id="41" max="255" man="1"/>
    <brk id="90" max="255" man="1"/>
  </rowBreaks>
  <legacyDrawing r:id="rId5"/>
</worksheet>
</file>

<file path=xl/worksheets/sheet4.xml><?xml version="1.0" encoding="utf-8"?>
<worksheet xmlns="http://schemas.openxmlformats.org/spreadsheetml/2006/main" xmlns:r="http://schemas.openxmlformats.org/officeDocument/2006/relationships">
  <sheetPr>
    <tabColor rgb="FFFFFF00"/>
  </sheetPr>
  <dimension ref="A1:CL119"/>
  <sheetViews>
    <sheetView zoomScalePageLayoutView="0" workbookViewId="0" topLeftCell="A1">
      <pane xSplit="13" ySplit="2" topLeftCell="N3" activePane="bottomRight" state="frozen"/>
      <selection pane="topLeft" activeCell="G13" sqref="G13:N13"/>
      <selection pane="topRight" activeCell="G13" sqref="G13:N13"/>
      <selection pane="bottomLeft" activeCell="G13" sqref="G13:N13"/>
      <selection pane="bottomRight" activeCell="N7" sqref="N7"/>
    </sheetView>
  </sheetViews>
  <sheetFormatPr defaultColWidth="3.28125" defaultRowHeight="12.75"/>
  <cols>
    <col min="1" max="36" width="3.28125" style="1" customWidth="1"/>
    <col min="37" max="90" width="3.28125" style="4" customWidth="1"/>
    <col min="91" max="16384" width="3.28125" style="1" customWidth="1"/>
  </cols>
  <sheetData>
    <row r="1" spans="1:90" s="4" customFormat="1" ht="12" customHeight="1">
      <c r="A1" s="422" t="s">
        <v>216</v>
      </c>
      <c r="B1" s="236"/>
      <c r="C1" s="236"/>
      <c r="D1" s="236"/>
      <c r="E1" s="236"/>
      <c r="F1" s="236"/>
      <c r="G1" s="228"/>
      <c r="H1" s="228"/>
      <c r="I1" s="228"/>
      <c r="J1" s="228"/>
      <c r="K1" s="228"/>
      <c r="L1" s="228"/>
      <c r="M1" s="228"/>
      <c r="N1" s="423" t="s">
        <v>280</v>
      </c>
      <c r="O1" s="423"/>
      <c r="P1" s="424"/>
      <c r="Q1" s="953" t="str">
        <f>CONCATENATE(Questionnaire!G14," ",Questionnaire!G13)</f>
        <v> </v>
      </c>
      <c r="R1" s="954"/>
      <c r="S1" s="954"/>
      <c r="T1" s="954"/>
      <c r="U1" s="954"/>
      <c r="V1" s="954"/>
      <c r="W1" s="954"/>
      <c r="X1" s="954"/>
      <c r="Y1" s="954"/>
      <c r="Z1" s="954"/>
      <c r="AA1" s="954"/>
      <c r="AB1" s="954"/>
      <c r="AC1" s="954"/>
      <c r="AD1" s="425"/>
      <c r="AE1" s="425"/>
      <c r="AF1" s="425"/>
      <c r="AG1" s="425"/>
      <c r="AH1" s="425"/>
      <c r="AI1" s="425"/>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01"/>
    </row>
    <row r="2" spans="1:90" s="4" customFormat="1" ht="22.5" customHeight="1">
      <c r="A2" s="933">
        <v>2016</v>
      </c>
      <c r="B2" s="934"/>
      <c r="C2" s="934"/>
      <c r="D2" s="934"/>
      <c r="E2" s="128" t="s">
        <v>433</v>
      </c>
      <c r="F2" s="228"/>
      <c r="G2" s="228"/>
      <c r="H2" s="228"/>
      <c r="I2" s="228"/>
      <c r="J2" s="228"/>
      <c r="K2" s="228"/>
      <c r="L2" s="228"/>
      <c r="M2" s="228"/>
      <c r="N2" s="423" t="s">
        <v>281</v>
      </c>
      <c r="O2" s="423"/>
      <c r="P2" s="424"/>
      <c r="Q2" s="953" t="str">
        <f>CONCATENATE(Questionnaire!W14," ",Questionnaire!W13)</f>
        <v> </v>
      </c>
      <c r="R2" s="954"/>
      <c r="S2" s="954"/>
      <c r="T2" s="954"/>
      <c r="U2" s="954"/>
      <c r="V2" s="954"/>
      <c r="W2" s="954"/>
      <c r="X2" s="954"/>
      <c r="Y2" s="954"/>
      <c r="Z2" s="954"/>
      <c r="AA2" s="954"/>
      <c r="AB2" s="954"/>
      <c r="AC2" s="954"/>
      <c r="AD2" s="425"/>
      <c r="AE2" s="425"/>
      <c r="AF2" s="425"/>
      <c r="AG2" s="425"/>
      <c r="AH2" s="425"/>
      <c r="AI2" s="425"/>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01"/>
    </row>
    <row r="3" spans="1:90" s="4" customFormat="1" ht="12.7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01"/>
    </row>
    <row r="4" spans="1:90" s="4" customFormat="1" ht="12.75">
      <c r="A4" s="195"/>
      <c r="B4" s="228"/>
      <c r="C4" s="228"/>
      <c r="D4" s="228"/>
      <c r="E4" s="228"/>
      <c r="F4" s="228"/>
      <c r="G4" s="228"/>
      <c r="H4" s="228"/>
      <c r="I4" s="228"/>
      <c r="J4" s="228"/>
      <c r="K4" s="228"/>
      <c r="L4" s="228"/>
      <c r="M4" s="228"/>
      <c r="N4" s="196"/>
      <c r="O4" s="196"/>
      <c r="P4" s="196"/>
      <c r="Q4" s="196"/>
      <c r="R4" s="196"/>
      <c r="S4" s="196"/>
      <c r="T4" s="196"/>
      <c r="U4" s="196"/>
      <c r="V4" s="196"/>
      <c r="W4" s="196"/>
      <c r="X4" s="196"/>
      <c r="Y4" s="196"/>
      <c r="Z4" s="482"/>
      <c r="AA4" s="196"/>
      <c r="AB4" s="196"/>
      <c r="AC4" s="196"/>
      <c r="AD4" s="196"/>
      <c r="AE4" s="196"/>
      <c r="AF4" s="196"/>
      <c r="AG4" s="196"/>
      <c r="AH4" s="196"/>
      <c r="AI4" s="196"/>
      <c r="AJ4" s="196"/>
      <c r="AK4" s="196"/>
      <c r="AL4" s="201"/>
      <c r="AM4" s="196"/>
      <c r="AN4" s="196"/>
      <c r="AO4" s="196"/>
      <c r="AP4" s="196"/>
      <c r="AQ4" s="196"/>
      <c r="AR4" s="196"/>
      <c r="AS4" s="196"/>
      <c r="AT4" s="196"/>
      <c r="AU4" s="196"/>
      <c r="AV4" s="196"/>
      <c r="AW4" s="196"/>
      <c r="AX4" s="196"/>
      <c r="AY4" s="196"/>
      <c r="AZ4" s="482"/>
      <c r="BA4" s="196"/>
      <c r="BB4" s="196"/>
      <c r="BC4" s="196"/>
      <c r="BD4" s="196"/>
      <c r="BE4" s="196"/>
      <c r="BF4" s="196"/>
      <c r="BG4" s="196"/>
      <c r="BH4" s="196"/>
      <c r="BI4" s="196"/>
      <c r="BJ4" s="196"/>
      <c r="BK4" s="196"/>
      <c r="BL4" s="196"/>
      <c r="BM4" s="482"/>
      <c r="BN4" s="196"/>
      <c r="BO4" s="196"/>
      <c r="BP4" s="196"/>
      <c r="BQ4" s="196"/>
      <c r="BR4" s="196"/>
      <c r="BS4" s="196"/>
      <c r="BT4" s="196"/>
      <c r="BU4" s="196"/>
      <c r="BV4" s="196"/>
      <c r="BW4" s="196"/>
      <c r="BX4" s="196"/>
      <c r="BY4" s="201"/>
      <c r="BZ4" s="482"/>
      <c r="CA4" s="196"/>
      <c r="CB4" s="196"/>
      <c r="CC4" s="196"/>
      <c r="CD4" s="196"/>
      <c r="CE4" s="196"/>
      <c r="CF4" s="196"/>
      <c r="CG4" s="196"/>
      <c r="CH4" s="196"/>
      <c r="CI4" s="196"/>
      <c r="CJ4" s="196"/>
      <c r="CK4" s="196"/>
      <c r="CL4" s="201"/>
    </row>
    <row r="5" spans="1:90" ht="12.75" customHeight="1">
      <c r="A5" s="200"/>
      <c r="B5" s="200"/>
      <c r="C5" s="200"/>
      <c r="D5" s="200"/>
      <c r="E5" s="200"/>
      <c r="F5" s="153"/>
      <c r="G5" s="153"/>
      <c r="H5" s="153"/>
      <c r="I5" s="153"/>
      <c r="J5" s="153"/>
      <c r="K5" s="153"/>
      <c r="L5" s="153"/>
      <c r="M5" s="153"/>
      <c r="N5" s="133" t="s">
        <v>434</v>
      </c>
      <c r="O5" s="133"/>
      <c r="P5" s="133"/>
      <c r="Q5" s="133"/>
      <c r="R5" s="226"/>
      <c r="S5" s="226"/>
      <c r="T5" s="226"/>
      <c r="U5" s="226"/>
      <c r="V5" s="226"/>
      <c r="W5" s="226"/>
      <c r="X5" s="226"/>
      <c r="Y5" s="228"/>
      <c r="Z5" s="483"/>
      <c r="AA5" s="483" t="s">
        <v>435</v>
      </c>
      <c r="AB5" s="226"/>
      <c r="AC5" s="226"/>
      <c r="AD5" s="226"/>
      <c r="AE5" s="226"/>
      <c r="AF5" s="226"/>
      <c r="AG5" s="226"/>
      <c r="AH5" s="226"/>
      <c r="AI5" s="226"/>
      <c r="AJ5" s="226"/>
      <c r="AK5" s="228"/>
      <c r="AL5" s="201"/>
      <c r="AM5" s="195"/>
      <c r="AN5" s="195" t="s">
        <v>436</v>
      </c>
      <c r="AO5" s="228"/>
      <c r="AP5" s="228"/>
      <c r="AQ5" s="228"/>
      <c r="AR5" s="228"/>
      <c r="AS5" s="228"/>
      <c r="AT5" s="228"/>
      <c r="AU5" s="228"/>
      <c r="AV5" s="228"/>
      <c r="AW5" s="228"/>
      <c r="AX5" s="195"/>
      <c r="AY5" s="228"/>
      <c r="AZ5" s="483"/>
      <c r="BA5" s="195" t="s">
        <v>437</v>
      </c>
      <c r="BB5" s="228"/>
      <c r="BC5" s="228"/>
      <c r="BD5" s="228"/>
      <c r="BE5" s="228"/>
      <c r="BF5" s="228"/>
      <c r="BG5" s="228"/>
      <c r="BH5" s="228"/>
      <c r="BI5" s="195"/>
      <c r="BJ5" s="228"/>
      <c r="BK5" s="228"/>
      <c r="BL5" s="228"/>
      <c r="BM5" s="483"/>
      <c r="BN5" s="195" t="s">
        <v>676</v>
      </c>
      <c r="BO5" s="228"/>
      <c r="BP5" s="228"/>
      <c r="BQ5" s="228"/>
      <c r="BR5" s="228"/>
      <c r="BS5" s="228"/>
      <c r="BT5" s="228"/>
      <c r="BU5" s="228"/>
      <c r="BV5" s="195"/>
      <c r="BW5" s="228"/>
      <c r="BX5" s="228"/>
      <c r="BY5" s="201"/>
      <c r="BZ5" s="483"/>
      <c r="CA5" s="195" t="s">
        <v>677</v>
      </c>
      <c r="CB5" s="228"/>
      <c r="CC5" s="228"/>
      <c r="CD5" s="228"/>
      <c r="CE5" s="228"/>
      <c r="CF5" s="228"/>
      <c r="CG5" s="228"/>
      <c r="CH5" s="228"/>
      <c r="CI5" s="195"/>
      <c r="CJ5" s="228"/>
      <c r="CK5" s="228"/>
      <c r="CL5" s="201"/>
    </row>
    <row r="6" spans="1:90" ht="12.75">
      <c r="A6" s="200"/>
      <c r="B6" s="200"/>
      <c r="C6" s="200"/>
      <c r="D6" s="200"/>
      <c r="E6" s="200"/>
      <c r="F6" s="226"/>
      <c r="G6" s="226"/>
      <c r="H6" s="226"/>
      <c r="I6" s="226"/>
      <c r="J6" s="226"/>
      <c r="K6" s="226"/>
      <c r="L6" s="226"/>
      <c r="M6" s="226"/>
      <c r="N6" s="226"/>
      <c r="O6" s="226"/>
      <c r="P6" s="226"/>
      <c r="Q6" s="226"/>
      <c r="R6" s="226"/>
      <c r="S6" s="226"/>
      <c r="T6" s="226"/>
      <c r="U6" s="226"/>
      <c r="V6" s="226"/>
      <c r="W6" s="226"/>
      <c r="X6" s="226"/>
      <c r="Y6" s="201"/>
      <c r="Z6" s="226"/>
      <c r="AA6" s="226"/>
      <c r="AB6" s="226"/>
      <c r="AC6" s="226"/>
      <c r="AD6" s="226"/>
      <c r="AE6" s="226"/>
      <c r="AF6" s="226"/>
      <c r="AG6" s="226"/>
      <c r="AH6" s="226"/>
      <c r="AI6" s="226"/>
      <c r="AJ6" s="226"/>
      <c r="AK6" s="226"/>
      <c r="AL6" s="201"/>
      <c r="AM6" s="228"/>
      <c r="AN6" s="226"/>
      <c r="AO6" s="226"/>
      <c r="AP6" s="226"/>
      <c r="AQ6" s="226"/>
      <c r="AR6" s="226"/>
      <c r="AS6" s="226"/>
      <c r="AT6" s="226"/>
      <c r="AU6" s="226"/>
      <c r="AV6" s="226"/>
      <c r="AW6" s="226"/>
      <c r="AX6" s="226"/>
      <c r="AY6" s="201"/>
      <c r="AZ6" s="226"/>
      <c r="BA6" s="226"/>
      <c r="BB6" s="226"/>
      <c r="BC6" s="226"/>
      <c r="BD6" s="226"/>
      <c r="BE6" s="226"/>
      <c r="BF6" s="226"/>
      <c r="BG6" s="226"/>
      <c r="BH6" s="226"/>
      <c r="BI6" s="226"/>
      <c r="BJ6" s="226"/>
      <c r="BK6" s="226"/>
      <c r="BL6" s="201"/>
      <c r="BM6" s="226"/>
      <c r="BN6" s="226"/>
      <c r="BO6" s="226"/>
      <c r="BP6" s="226"/>
      <c r="BQ6" s="226"/>
      <c r="BR6" s="226"/>
      <c r="BS6" s="226"/>
      <c r="BT6" s="226"/>
      <c r="BU6" s="226"/>
      <c r="BV6" s="226"/>
      <c r="BW6" s="226"/>
      <c r="BX6" s="226"/>
      <c r="BY6" s="201"/>
      <c r="BZ6" s="226"/>
      <c r="CA6" s="226"/>
      <c r="CB6" s="226"/>
      <c r="CC6" s="226"/>
      <c r="CD6" s="226"/>
      <c r="CE6" s="226"/>
      <c r="CF6" s="226"/>
      <c r="CG6" s="226"/>
      <c r="CH6" s="226"/>
      <c r="CI6" s="226"/>
      <c r="CJ6" s="226"/>
      <c r="CK6" s="226"/>
      <c r="CL6" s="201"/>
    </row>
    <row r="7" spans="1:90" ht="12.75">
      <c r="A7" s="200"/>
      <c r="B7" s="200"/>
      <c r="C7" s="200"/>
      <c r="D7" s="200"/>
      <c r="E7" s="200"/>
      <c r="F7" s="226"/>
      <c r="G7" s="226"/>
      <c r="H7" s="991" t="s">
        <v>438</v>
      </c>
      <c r="I7" s="992"/>
      <c r="J7" s="992"/>
      <c r="K7" s="992"/>
      <c r="L7" s="992"/>
      <c r="M7" s="226"/>
      <c r="N7" s="27"/>
      <c r="O7" s="226" t="s">
        <v>235</v>
      </c>
      <c r="P7" s="226"/>
      <c r="Q7" s="226"/>
      <c r="R7" s="226"/>
      <c r="S7" s="226"/>
      <c r="T7" s="226"/>
      <c r="U7" s="226"/>
      <c r="V7" s="226"/>
      <c r="W7" s="226"/>
      <c r="X7" s="226"/>
      <c r="Y7" s="201"/>
      <c r="Z7" s="226"/>
      <c r="AA7" s="27"/>
      <c r="AB7" s="226" t="s">
        <v>235</v>
      </c>
      <c r="AC7" s="226"/>
      <c r="AD7" s="226"/>
      <c r="AE7" s="226"/>
      <c r="AF7" s="226"/>
      <c r="AG7" s="226"/>
      <c r="AH7" s="226"/>
      <c r="AI7" s="226"/>
      <c r="AJ7" s="226"/>
      <c r="AK7" s="226"/>
      <c r="AL7" s="201"/>
      <c r="AM7" s="226"/>
      <c r="AN7" s="27"/>
      <c r="AO7" s="226" t="s">
        <v>235</v>
      </c>
      <c r="AP7" s="226"/>
      <c r="AQ7" s="226"/>
      <c r="AR7" s="226"/>
      <c r="AS7" s="226"/>
      <c r="AT7" s="226"/>
      <c r="AU7" s="226"/>
      <c r="AV7" s="226"/>
      <c r="AW7" s="226"/>
      <c r="AX7" s="226"/>
      <c r="AY7" s="201"/>
      <c r="AZ7" s="226"/>
      <c r="BA7" s="27"/>
      <c r="BB7" s="226" t="s">
        <v>235</v>
      </c>
      <c r="BC7" s="226"/>
      <c r="BD7" s="226"/>
      <c r="BE7" s="226"/>
      <c r="BF7" s="226"/>
      <c r="BG7" s="226"/>
      <c r="BH7" s="226"/>
      <c r="BI7" s="226"/>
      <c r="BJ7" s="226"/>
      <c r="BK7" s="226"/>
      <c r="BL7" s="201"/>
      <c r="BM7" s="226"/>
      <c r="BN7" s="27"/>
      <c r="BO7" s="226" t="s">
        <v>235</v>
      </c>
      <c r="BP7" s="226"/>
      <c r="BQ7" s="226"/>
      <c r="BR7" s="226"/>
      <c r="BS7" s="226"/>
      <c r="BT7" s="226"/>
      <c r="BU7" s="226"/>
      <c r="BV7" s="226"/>
      <c r="BW7" s="226"/>
      <c r="BX7" s="226"/>
      <c r="BY7" s="201"/>
      <c r="BZ7" s="226"/>
      <c r="CA7" s="27"/>
      <c r="CB7" s="226" t="s">
        <v>235</v>
      </c>
      <c r="CC7" s="226"/>
      <c r="CD7" s="226"/>
      <c r="CE7" s="226"/>
      <c r="CF7" s="226"/>
      <c r="CG7" s="226"/>
      <c r="CH7" s="226"/>
      <c r="CI7" s="226"/>
      <c r="CJ7" s="226"/>
      <c r="CK7" s="226"/>
      <c r="CL7" s="201"/>
    </row>
    <row r="8" spans="1:90" ht="12.75">
      <c r="A8" s="200"/>
      <c r="B8" s="200"/>
      <c r="C8" s="200"/>
      <c r="D8" s="200"/>
      <c r="E8" s="200"/>
      <c r="F8" s="226"/>
      <c r="G8" s="226"/>
      <c r="H8" s="226"/>
      <c r="I8" s="226"/>
      <c r="J8" s="226"/>
      <c r="K8" s="226"/>
      <c r="L8" s="226"/>
      <c r="M8" s="226"/>
      <c r="N8" s="27"/>
      <c r="O8" s="226" t="s">
        <v>237</v>
      </c>
      <c r="P8" s="226"/>
      <c r="Q8" s="226"/>
      <c r="R8" s="226"/>
      <c r="S8" s="226"/>
      <c r="T8" s="226"/>
      <c r="U8" s="226"/>
      <c r="V8" s="226"/>
      <c r="W8" s="226"/>
      <c r="X8" s="226"/>
      <c r="Y8" s="201"/>
      <c r="Z8" s="226"/>
      <c r="AA8" s="27"/>
      <c r="AB8" s="226" t="s">
        <v>237</v>
      </c>
      <c r="AC8" s="226"/>
      <c r="AD8" s="226"/>
      <c r="AE8" s="226"/>
      <c r="AF8" s="226"/>
      <c r="AG8" s="226"/>
      <c r="AH8" s="226"/>
      <c r="AI8" s="226"/>
      <c r="AJ8" s="226"/>
      <c r="AK8" s="226"/>
      <c r="AL8" s="201"/>
      <c r="AM8" s="226"/>
      <c r="AN8" s="27"/>
      <c r="AO8" s="226" t="s">
        <v>237</v>
      </c>
      <c r="AP8" s="226"/>
      <c r="AQ8" s="226"/>
      <c r="AR8" s="226"/>
      <c r="AS8" s="226"/>
      <c r="AT8" s="226"/>
      <c r="AU8" s="226"/>
      <c r="AV8" s="226"/>
      <c r="AW8" s="226"/>
      <c r="AX8" s="226"/>
      <c r="AY8" s="201"/>
      <c r="AZ8" s="226"/>
      <c r="BA8" s="27"/>
      <c r="BB8" s="226" t="s">
        <v>237</v>
      </c>
      <c r="BC8" s="226"/>
      <c r="BD8" s="226"/>
      <c r="BE8" s="226"/>
      <c r="BF8" s="226"/>
      <c r="BG8" s="226"/>
      <c r="BH8" s="226"/>
      <c r="BI8" s="226"/>
      <c r="BJ8" s="226"/>
      <c r="BK8" s="226"/>
      <c r="BL8" s="201"/>
      <c r="BM8" s="226"/>
      <c r="BN8" s="27"/>
      <c r="BO8" s="226" t="s">
        <v>237</v>
      </c>
      <c r="BP8" s="226"/>
      <c r="BQ8" s="226"/>
      <c r="BR8" s="226"/>
      <c r="BS8" s="226"/>
      <c r="BT8" s="226"/>
      <c r="BU8" s="226"/>
      <c r="BV8" s="226"/>
      <c r="BW8" s="226"/>
      <c r="BX8" s="226"/>
      <c r="BY8" s="201"/>
      <c r="BZ8" s="226"/>
      <c r="CA8" s="27"/>
      <c r="CB8" s="226" t="s">
        <v>237</v>
      </c>
      <c r="CC8" s="226"/>
      <c r="CD8" s="226"/>
      <c r="CE8" s="226"/>
      <c r="CF8" s="226"/>
      <c r="CG8" s="226"/>
      <c r="CH8" s="226"/>
      <c r="CI8" s="226"/>
      <c r="CJ8" s="226"/>
      <c r="CK8" s="226"/>
      <c r="CL8" s="201"/>
    </row>
    <row r="9" spans="1:90" ht="12.75">
      <c r="A9" s="200"/>
      <c r="B9" s="200"/>
      <c r="C9" s="200"/>
      <c r="D9" s="200"/>
      <c r="E9" s="200"/>
      <c r="F9" s="226"/>
      <c r="G9" s="226"/>
      <c r="H9" s="226"/>
      <c r="I9" s="226"/>
      <c r="J9" s="226"/>
      <c r="K9" s="226"/>
      <c r="L9" s="226"/>
      <c r="M9" s="226"/>
      <c r="N9" s="27"/>
      <c r="O9" s="226" t="s">
        <v>439</v>
      </c>
      <c r="P9" s="226"/>
      <c r="Q9" s="226"/>
      <c r="R9" s="226"/>
      <c r="S9" s="226"/>
      <c r="T9" s="226"/>
      <c r="U9" s="226"/>
      <c r="V9" s="226"/>
      <c r="W9" s="226"/>
      <c r="X9" s="226"/>
      <c r="Y9" s="201"/>
      <c r="Z9" s="226"/>
      <c r="AA9" s="27"/>
      <c r="AB9" s="226" t="s">
        <v>439</v>
      </c>
      <c r="AC9" s="226"/>
      <c r="AD9" s="226"/>
      <c r="AE9" s="226"/>
      <c r="AF9" s="226"/>
      <c r="AG9" s="226"/>
      <c r="AH9" s="226"/>
      <c r="AI9" s="226"/>
      <c r="AJ9" s="226"/>
      <c r="AK9" s="226"/>
      <c r="AL9" s="201"/>
      <c r="AM9" s="226"/>
      <c r="AN9" s="27"/>
      <c r="AO9" s="226" t="s">
        <v>439</v>
      </c>
      <c r="AP9" s="226"/>
      <c r="AQ9" s="226"/>
      <c r="AR9" s="226"/>
      <c r="AS9" s="226"/>
      <c r="AT9" s="226"/>
      <c r="AU9" s="226"/>
      <c r="AV9" s="226"/>
      <c r="AW9" s="226"/>
      <c r="AX9" s="226"/>
      <c r="AY9" s="201"/>
      <c r="AZ9" s="226"/>
      <c r="BA9" s="27"/>
      <c r="BB9" s="226" t="s">
        <v>439</v>
      </c>
      <c r="BC9" s="226"/>
      <c r="BD9" s="226"/>
      <c r="BE9" s="226"/>
      <c r="BF9" s="226"/>
      <c r="BG9" s="226"/>
      <c r="BH9" s="226"/>
      <c r="BI9" s="226"/>
      <c r="BJ9" s="226"/>
      <c r="BK9" s="226"/>
      <c r="BL9" s="201"/>
      <c r="BM9" s="226"/>
      <c r="BN9" s="27"/>
      <c r="BO9" s="226" t="s">
        <v>439</v>
      </c>
      <c r="BP9" s="226"/>
      <c r="BQ9" s="226"/>
      <c r="BR9" s="226"/>
      <c r="BS9" s="226"/>
      <c r="BT9" s="226"/>
      <c r="BU9" s="226"/>
      <c r="BV9" s="226"/>
      <c r="BW9" s="226"/>
      <c r="BX9" s="226"/>
      <c r="BY9" s="201"/>
      <c r="BZ9" s="226"/>
      <c r="CA9" s="27"/>
      <c r="CB9" s="226" t="s">
        <v>439</v>
      </c>
      <c r="CC9" s="226"/>
      <c r="CD9" s="226"/>
      <c r="CE9" s="226"/>
      <c r="CF9" s="226"/>
      <c r="CG9" s="226"/>
      <c r="CH9" s="226"/>
      <c r="CI9" s="226"/>
      <c r="CJ9" s="226"/>
      <c r="CK9" s="226"/>
      <c r="CL9" s="201"/>
    </row>
    <row r="10" spans="1:90" ht="6.75" customHeight="1">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01"/>
      <c r="Z10" s="226"/>
      <c r="AA10" s="226"/>
      <c r="AB10" s="226"/>
      <c r="AC10" s="226"/>
      <c r="AD10" s="226"/>
      <c r="AE10" s="226"/>
      <c r="AF10" s="226"/>
      <c r="AG10" s="226"/>
      <c r="AH10" s="226"/>
      <c r="AI10" s="226"/>
      <c r="AJ10" s="226"/>
      <c r="AK10" s="226"/>
      <c r="AL10" s="201"/>
      <c r="AM10" s="226"/>
      <c r="AN10" s="226"/>
      <c r="AO10" s="226"/>
      <c r="AP10" s="226"/>
      <c r="AQ10" s="226"/>
      <c r="AR10" s="226"/>
      <c r="AS10" s="226"/>
      <c r="AT10" s="226"/>
      <c r="AU10" s="226"/>
      <c r="AV10" s="226"/>
      <c r="AW10" s="226"/>
      <c r="AX10" s="226"/>
      <c r="AY10" s="201"/>
      <c r="AZ10" s="226"/>
      <c r="BA10" s="226"/>
      <c r="BB10" s="226"/>
      <c r="BC10" s="226"/>
      <c r="BD10" s="226"/>
      <c r="BE10" s="226"/>
      <c r="BF10" s="226"/>
      <c r="BG10" s="226"/>
      <c r="BH10" s="226"/>
      <c r="BI10" s="226"/>
      <c r="BJ10" s="226"/>
      <c r="BK10" s="226"/>
      <c r="BL10" s="201"/>
      <c r="BM10" s="226"/>
      <c r="BN10" s="226"/>
      <c r="BO10" s="226"/>
      <c r="BP10" s="226"/>
      <c r="BQ10" s="226"/>
      <c r="BR10" s="226"/>
      <c r="BS10" s="226"/>
      <c r="BT10" s="226"/>
      <c r="BU10" s="226"/>
      <c r="BV10" s="226"/>
      <c r="BW10" s="226"/>
      <c r="BX10" s="226"/>
      <c r="BY10" s="201"/>
      <c r="BZ10" s="226"/>
      <c r="CA10" s="226"/>
      <c r="CB10" s="226"/>
      <c r="CC10" s="226"/>
      <c r="CD10" s="226"/>
      <c r="CE10" s="226"/>
      <c r="CF10" s="226"/>
      <c r="CG10" s="226"/>
      <c r="CH10" s="226"/>
      <c r="CI10" s="226"/>
      <c r="CJ10" s="226"/>
      <c r="CK10" s="226"/>
      <c r="CL10" s="201"/>
    </row>
    <row r="11" spans="1:90" ht="12.75">
      <c r="A11" s="226"/>
      <c r="B11" s="226"/>
      <c r="C11" s="226"/>
      <c r="D11" s="226"/>
      <c r="E11" s="226"/>
      <c r="F11" s="226"/>
      <c r="G11" s="226"/>
      <c r="H11" s="226"/>
      <c r="I11" s="226"/>
      <c r="J11" s="226"/>
      <c r="K11" s="226"/>
      <c r="L11" s="226"/>
      <c r="M11" s="226"/>
      <c r="N11" s="27"/>
      <c r="O11" s="226" t="s">
        <v>440</v>
      </c>
      <c r="P11" s="226"/>
      <c r="Q11" s="226"/>
      <c r="R11" s="226"/>
      <c r="S11" s="226"/>
      <c r="T11" s="226"/>
      <c r="U11" s="226"/>
      <c r="V11" s="226"/>
      <c r="W11" s="226"/>
      <c r="X11" s="226"/>
      <c r="Y11" s="201"/>
      <c r="Z11" s="226"/>
      <c r="AA11" s="27"/>
      <c r="AB11" s="226" t="s">
        <v>440</v>
      </c>
      <c r="AC11" s="226"/>
      <c r="AD11" s="226"/>
      <c r="AE11" s="226"/>
      <c r="AF11" s="226"/>
      <c r="AG11" s="226"/>
      <c r="AH11" s="226"/>
      <c r="AI11" s="226"/>
      <c r="AJ11" s="226"/>
      <c r="AK11" s="226"/>
      <c r="AL11" s="201"/>
      <c r="AM11" s="226"/>
      <c r="AN11" s="27"/>
      <c r="AO11" s="226" t="s">
        <v>440</v>
      </c>
      <c r="AP11" s="226"/>
      <c r="AQ11" s="226"/>
      <c r="AR11" s="226"/>
      <c r="AS11" s="226"/>
      <c r="AT11" s="226"/>
      <c r="AU11" s="226"/>
      <c r="AV11" s="226"/>
      <c r="AW11" s="226"/>
      <c r="AX11" s="226"/>
      <c r="AY11" s="201"/>
      <c r="AZ11" s="226"/>
      <c r="BA11" s="27"/>
      <c r="BB11" s="226" t="s">
        <v>440</v>
      </c>
      <c r="BC11" s="226"/>
      <c r="BD11" s="226"/>
      <c r="BE11" s="226"/>
      <c r="BF11" s="226"/>
      <c r="BG11" s="226"/>
      <c r="BH11" s="226"/>
      <c r="BI11" s="226"/>
      <c r="BJ11" s="226"/>
      <c r="BK11" s="226"/>
      <c r="BL11" s="201"/>
      <c r="BM11" s="226"/>
      <c r="BN11" s="27"/>
      <c r="BO11" s="226" t="s">
        <v>440</v>
      </c>
      <c r="BP11" s="226"/>
      <c r="BQ11" s="226"/>
      <c r="BR11" s="226"/>
      <c r="BS11" s="226"/>
      <c r="BT11" s="226"/>
      <c r="BU11" s="226"/>
      <c r="BV11" s="226"/>
      <c r="BW11" s="226"/>
      <c r="BX11" s="226"/>
      <c r="BY11" s="201"/>
      <c r="BZ11" s="226"/>
      <c r="CA11" s="27"/>
      <c r="CB11" s="226" t="s">
        <v>440</v>
      </c>
      <c r="CC11" s="226"/>
      <c r="CD11" s="226"/>
      <c r="CE11" s="226"/>
      <c r="CF11" s="226"/>
      <c r="CG11" s="226"/>
      <c r="CH11" s="226"/>
      <c r="CI11" s="226"/>
      <c r="CJ11" s="226"/>
      <c r="CK11" s="226"/>
      <c r="CL11" s="201"/>
    </row>
    <row r="12" spans="1:90" ht="12.75" customHeight="1">
      <c r="A12" s="226"/>
      <c r="B12" s="226"/>
      <c r="C12" s="484"/>
      <c r="D12" s="484"/>
      <c r="E12" s="484"/>
      <c r="F12" s="484"/>
      <c r="G12" s="484"/>
      <c r="H12" s="484"/>
      <c r="I12" s="484"/>
      <c r="J12" s="484"/>
      <c r="K12" s="484"/>
      <c r="L12" s="484"/>
      <c r="M12" s="226"/>
      <c r="N12" s="226"/>
      <c r="O12" s="125"/>
      <c r="P12" s="226"/>
      <c r="Q12" s="125" t="s">
        <v>675</v>
      </c>
      <c r="R12" s="226"/>
      <c r="S12" s="226"/>
      <c r="T12" s="226"/>
      <c r="U12" s="226"/>
      <c r="V12" s="1043"/>
      <c r="W12" s="1044"/>
      <c r="X12" s="226"/>
      <c r="Y12" s="201"/>
      <c r="Z12" s="226"/>
      <c r="AA12" s="226"/>
      <c r="AB12" s="125"/>
      <c r="AC12" s="226"/>
      <c r="AD12" s="125" t="s">
        <v>675</v>
      </c>
      <c r="AE12" s="226"/>
      <c r="AF12" s="226"/>
      <c r="AG12" s="226"/>
      <c r="AH12" s="226"/>
      <c r="AI12" s="1043"/>
      <c r="AJ12" s="1044"/>
      <c r="AK12" s="226"/>
      <c r="AL12" s="201"/>
      <c r="AM12" s="226"/>
      <c r="AN12" s="226"/>
      <c r="AO12" s="125"/>
      <c r="AP12" s="226"/>
      <c r="AQ12" s="125" t="s">
        <v>675</v>
      </c>
      <c r="AR12" s="226"/>
      <c r="AS12" s="226"/>
      <c r="AT12" s="226"/>
      <c r="AU12" s="226"/>
      <c r="AV12" s="1043"/>
      <c r="AW12" s="1044"/>
      <c r="AX12" s="226"/>
      <c r="AY12" s="201"/>
      <c r="AZ12" s="226"/>
      <c r="BA12" s="226"/>
      <c r="BB12" s="125"/>
      <c r="BC12" s="226"/>
      <c r="BD12" s="125" t="s">
        <v>675</v>
      </c>
      <c r="BE12" s="226"/>
      <c r="BF12" s="226"/>
      <c r="BG12" s="226"/>
      <c r="BH12" s="226"/>
      <c r="BI12" s="1043"/>
      <c r="BJ12" s="1044"/>
      <c r="BK12" s="226"/>
      <c r="BL12" s="201"/>
      <c r="BM12" s="226"/>
      <c r="BN12" s="226"/>
      <c r="BO12" s="125"/>
      <c r="BP12" s="226"/>
      <c r="BQ12" s="125" t="s">
        <v>675</v>
      </c>
      <c r="BR12" s="226"/>
      <c r="BS12" s="226"/>
      <c r="BT12" s="226"/>
      <c r="BU12" s="226"/>
      <c r="BV12" s="1043"/>
      <c r="BW12" s="1044"/>
      <c r="BX12" s="226"/>
      <c r="BY12" s="201"/>
      <c r="BZ12" s="226"/>
      <c r="CA12" s="226"/>
      <c r="CB12" s="125"/>
      <c r="CC12" s="226"/>
      <c r="CD12" s="125" t="s">
        <v>675</v>
      </c>
      <c r="CE12" s="226"/>
      <c r="CF12" s="226"/>
      <c r="CG12" s="226"/>
      <c r="CH12" s="226"/>
      <c r="CI12" s="1043"/>
      <c r="CJ12" s="1044"/>
      <c r="CK12" s="226"/>
      <c r="CL12" s="201"/>
    </row>
    <row r="13" spans="1:90" ht="12.75" customHeight="1">
      <c r="A13" s="226"/>
      <c r="B13" s="226"/>
      <c r="C13" s="484"/>
      <c r="D13" s="484"/>
      <c r="E13" s="484"/>
      <c r="F13" s="484"/>
      <c r="G13" s="484"/>
      <c r="H13" s="484"/>
      <c r="I13" s="484"/>
      <c r="J13" s="484"/>
      <c r="K13" s="484"/>
      <c r="L13" s="484"/>
      <c r="M13" s="226"/>
      <c r="N13" s="226"/>
      <c r="O13" s="289"/>
      <c r="P13" s="289"/>
      <c r="Q13" s="289"/>
      <c r="R13" s="289"/>
      <c r="S13" s="289"/>
      <c r="T13" s="289"/>
      <c r="U13" s="289"/>
      <c r="V13" s="289"/>
      <c r="W13" s="289"/>
      <c r="X13" s="289"/>
      <c r="Y13" s="485"/>
      <c r="Z13" s="226"/>
      <c r="AA13" s="226"/>
      <c r="AB13" s="289"/>
      <c r="AC13" s="289"/>
      <c r="AD13" s="289"/>
      <c r="AE13" s="289"/>
      <c r="AF13" s="289"/>
      <c r="AG13" s="289"/>
      <c r="AH13" s="289"/>
      <c r="AI13" s="289"/>
      <c r="AJ13" s="289"/>
      <c r="AK13" s="289"/>
      <c r="AL13" s="485"/>
      <c r="AM13" s="226"/>
      <c r="AN13" s="226"/>
      <c r="AO13" s="289"/>
      <c r="AP13" s="289"/>
      <c r="AQ13" s="289"/>
      <c r="AR13" s="289"/>
      <c r="AS13" s="289"/>
      <c r="AT13" s="289"/>
      <c r="AU13" s="289"/>
      <c r="AV13" s="289"/>
      <c r="AW13" s="289"/>
      <c r="AX13" s="289"/>
      <c r="AY13" s="485"/>
      <c r="AZ13" s="226"/>
      <c r="BA13" s="226"/>
      <c r="BB13" s="289"/>
      <c r="BC13" s="289"/>
      <c r="BD13" s="289"/>
      <c r="BE13" s="289"/>
      <c r="BF13" s="289"/>
      <c r="BG13" s="289"/>
      <c r="BH13" s="289"/>
      <c r="BI13" s="289"/>
      <c r="BJ13" s="289"/>
      <c r="BK13" s="289"/>
      <c r="BL13" s="485"/>
      <c r="BM13" s="226"/>
      <c r="BN13" s="226"/>
      <c r="BO13" s="289"/>
      <c r="BP13" s="289"/>
      <c r="BQ13" s="289"/>
      <c r="BR13" s="289"/>
      <c r="BS13" s="289"/>
      <c r="BT13" s="289"/>
      <c r="BU13" s="289"/>
      <c r="BV13" s="289"/>
      <c r="BW13" s="289"/>
      <c r="BX13" s="289"/>
      <c r="BY13" s="485"/>
      <c r="BZ13" s="226"/>
      <c r="CA13" s="226"/>
      <c r="CB13" s="289"/>
      <c r="CC13" s="289"/>
      <c r="CD13" s="289"/>
      <c r="CE13" s="289"/>
      <c r="CF13" s="289"/>
      <c r="CG13" s="289"/>
      <c r="CH13" s="289"/>
      <c r="CI13" s="289"/>
      <c r="CJ13" s="289"/>
      <c r="CK13" s="289"/>
      <c r="CL13" s="485"/>
    </row>
    <row r="14" spans="1:90" ht="12.75">
      <c r="A14" s="226"/>
      <c r="B14" s="1048" t="s">
        <v>442</v>
      </c>
      <c r="C14" s="1049"/>
      <c r="D14" s="1049"/>
      <c r="E14" s="1049"/>
      <c r="F14" s="1049"/>
      <c r="G14" s="1049"/>
      <c r="H14" s="1049"/>
      <c r="I14" s="1049"/>
      <c r="J14" s="1049"/>
      <c r="K14" s="1049"/>
      <c r="L14" s="1049"/>
      <c r="M14" s="226"/>
      <c r="N14" s="226"/>
      <c r="O14" s="1040"/>
      <c r="P14" s="1041"/>
      <c r="Q14" s="1041"/>
      <c r="R14" s="1041"/>
      <c r="S14" s="1041"/>
      <c r="T14" s="1041"/>
      <c r="U14" s="1041"/>
      <c r="V14" s="1041"/>
      <c r="W14" s="1041"/>
      <c r="X14" s="1042"/>
      <c r="Y14" s="201"/>
      <c r="Z14" s="226"/>
      <c r="AA14" s="226"/>
      <c r="AB14" s="1040"/>
      <c r="AC14" s="1041"/>
      <c r="AD14" s="1041"/>
      <c r="AE14" s="1041"/>
      <c r="AF14" s="1041"/>
      <c r="AG14" s="1041"/>
      <c r="AH14" s="1041"/>
      <c r="AI14" s="1041"/>
      <c r="AJ14" s="1041"/>
      <c r="AK14" s="1042"/>
      <c r="AL14" s="201"/>
      <c r="AM14" s="226"/>
      <c r="AN14" s="226"/>
      <c r="AO14" s="1040"/>
      <c r="AP14" s="1041"/>
      <c r="AQ14" s="1041"/>
      <c r="AR14" s="1041"/>
      <c r="AS14" s="1041"/>
      <c r="AT14" s="1041"/>
      <c r="AU14" s="1041"/>
      <c r="AV14" s="1041"/>
      <c r="AW14" s="1041"/>
      <c r="AX14" s="1042"/>
      <c r="AY14" s="201"/>
      <c r="AZ14" s="226"/>
      <c r="BA14" s="226"/>
      <c r="BB14" s="1040"/>
      <c r="BC14" s="1041"/>
      <c r="BD14" s="1041"/>
      <c r="BE14" s="1041"/>
      <c r="BF14" s="1041"/>
      <c r="BG14" s="1041"/>
      <c r="BH14" s="1041"/>
      <c r="BI14" s="1041"/>
      <c r="BJ14" s="1041"/>
      <c r="BK14" s="1042"/>
      <c r="BL14" s="201"/>
      <c r="BM14" s="226"/>
      <c r="BN14" s="226"/>
      <c r="BO14" s="1040"/>
      <c r="BP14" s="1041"/>
      <c r="BQ14" s="1041"/>
      <c r="BR14" s="1041"/>
      <c r="BS14" s="1041"/>
      <c r="BT14" s="1041"/>
      <c r="BU14" s="1041"/>
      <c r="BV14" s="1041"/>
      <c r="BW14" s="1041"/>
      <c r="BX14" s="1042"/>
      <c r="BY14" s="201"/>
      <c r="BZ14" s="226"/>
      <c r="CA14" s="226"/>
      <c r="CB14" s="1040"/>
      <c r="CC14" s="1041"/>
      <c r="CD14" s="1041"/>
      <c r="CE14" s="1041"/>
      <c r="CF14" s="1041"/>
      <c r="CG14" s="1041"/>
      <c r="CH14" s="1041"/>
      <c r="CI14" s="1041"/>
      <c r="CJ14" s="1041"/>
      <c r="CK14" s="1042"/>
      <c r="CL14" s="201"/>
    </row>
    <row r="15" spans="1:90" ht="12.75">
      <c r="A15" s="226"/>
      <c r="B15" s="226"/>
      <c r="C15" s="226"/>
      <c r="D15" s="226"/>
      <c r="E15" s="226"/>
      <c r="F15" s="226"/>
      <c r="G15" s="226"/>
      <c r="H15" s="226"/>
      <c r="I15" s="226"/>
      <c r="J15" s="226"/>
      <c r="K15" s="226"/>
      <c r="L15" s="226"/>
      <c r="M15" s="226"/>
      <c r="N15" s="226"/>
      <c r="O15" s="1032"/>
      <c r="P15" s="1039"/>
      <c r="Q15" s="1039"/>
      <c r="R15" s="1039"/>
      <c r="S15" s="1039"/>
      <c r="T15" s="1039"/>
      <c r="U15" s="1039"/>
      <c r="V15" s="1039"/>
      <c r="W15" s="1039"/>
      <c r="X15" s="1033"/>
      <c r="Y15" s="201"/>
      <c r="Z15" s="226"/>
      <c r="AA15" s="226"/>
      <c r="AB15" s="1032"/>
      <c r="AC15" s="1039"/>
      <c r="AD15" s="1039"/>
      <c r="AE15" s="1039"/>
      <c r="AF15" s="1039"/>
      <c r="AG15" s="1039"/>
      <c r="AH15" s="1039"/>
      <c r="AI15" s="1039"/>
      <c r="AJ15" s="1039"/>
      <c r="AK15" s="1033"/>
      <c r="AL15" s="201"/>
      <c r="AM15" s="226"/>
      <c r="AN15" s="226"/>
      <c r="AO15" s="1032"/>
      <c r="AP15" s="1039"/>
      <c r="AQ15" s="1039"/>
      <c r="AR15" s="1039"/>
      <c r="AS15" s="1039"/>
      <c r="AT15" s="1039"/>
      <c r="AU15" s="1039"/>
      <c r="AV15" s="1039"/>
      <c r="AW15" s="1039"/>
      <c r="AX15" s="1033"/>
      <c r="AY15" s="201"/>
      <c r="AZ15" s="226"/>
      <c r="BA15" s="226"/>
      <c r="BB15" s="1032"/>
      <c r="BC15" s="1039"/>
      <c r="BD15" s="1039"/>
      <c r="BE15" s="1039"/>
      <c r="BF15" s="1039"/>
      <c r="BG15" s="1039"/>
      <c r="BH15" s="1039"/>
      <c r="BI15" s="1039"/>
      <c r="BJ15" s="1039"/>
      <c r="BK15" s="1033"/>
      <c r="BL15" s="201"/>
      <c r="BM15" s="226"/>
      <c r="BN15" s="226"/>
      <c r="BO15" s="1032"/>
      <c r="BP15" s="1039"/>
      <c r="BQ15" s="1039"/>
      <c r="BR15" s="1039"/>
      <c r="BS15" s="1039"/>
      <c r="BT15" s="1039"/>
      <c r="BU15" s="1039"/>
      <c r="BV15" s="1039"/>
      <c r="BW15" s="1039"/>
      <c r="BX15" s="1033"/>
      <c r="BY15" s="201"/>
      <c r="BZ15" s="226"/>
      <c r="CA15" s="226"/>
      <c r="CB15" s="1032"/>
      <c r="CC15" s="1039"/>
      <c r="CD15" s="1039"/>
      <c r="CE15" s="1039"/>
      <c r="CF15" s="1039"/>
      <c r="CG15" s="1039"/>
      <c r="CH15" s="1039"/>
      <c r="CI15" s="1039"/>
      <c r="CJ15" s="1039"/>
      <c r="CK15" s="1033"/>
      <c r="CL15" s="201"/>
    </row>
    <row r="16" spans="1:90" s="31" customFormat="1" ht="12.75">
      <c r="A16" s="379"/>
      <c r="B16" s="379"/>
      <c r="C16" s="379"/>
      <c r="D16" s="379"/>
      <c r="E16" s="379"/>
      <c r="F16" s="379"/>
      <c r="G16" s="379"/>
      <c r="H16" s="379"/>
      <c r="I16" s="379"/>
      <c r="J16" s="379"/>
      <c r="K16" s="379"/>
      <c r="L16" s="379"/>
      <c r="M16" s="379"/>
      <c r="N16" s="379"/>
      <c r="O16" s="196"/>
      <c r="P16" s="196"/>
      <c r="Q16" s="196"/>
      <c r="R16" s="196"/>
      <c r="S16" s="196"/>
      <c r="T16" s="196"/>
      <c r="U16" s="196"/>
      <c r="V16" s="196"/>
      <c r="W16" s="196"/>
      <c r="X16" s="196"/>
      <c r="Y16" s="486"/>
      <c r="Z16" s="379"/>
      <c r="AA16" s="379"/>
      <c r="AB16" s="196"/>
      <c r="AC16" s="196"/>
      <c r="AD16" s="196"/>
      <c r="AE16" s="196"/>
      <c r="AF16" s="196"/>
      <c r="AG16" s="196"/>
      <c r="AH16" s="196"/>
      <c r="AI16" s="196"/>
      <c r="AJ16" s="196"/>
      <c r="AK16" s="196"/>
      <c r="AL16" s="486"/>
      <c r="AM16" s="379"/>
      <c r="AN16" s="379"/>
      <c r="AO16" s="196"/>
      <c r="AP16" s="196"/>
      <c r="AQ16" s="196"/>
      <c r="AR16" s="196"/>
      <c r="AS16" s="196"/>
      <c r="AT16" s="196"/>
      <c r="AU16" s="196"/>
      <c r="AV16" s="196"/>
      <c r="AW16" s="196"/>
      <c r="AX16" s="196"/>
      <c r="AY16" s="486"/>
      <c r="AZ16" s="379"/>
      <c r="BA16" s="379"/>
      <c r="BB16" s="196"/>
      <c r="BC16" s="196"/>
      <c r="BD16" s="196"/>
      <c r="BE16" s="196"/>
      <c r="BF16" s="196"/>
      <c r="BG16" s="196"/>
      <c r="BH16" s="196"/>
      <c r="BI16" s="196"/>
      <c r="BJ16" s="196"/>
      <c r="BK16" s="196"/>
      <c r="BL16" s="486"/>
      <c r="BM16" s="379"/>
      <c r="BN16" s="379"/>
      <c r="BO16" s="196"/>
      <c r="BP16" s="196"/>
      <c r="BQ16" s="196"/>
      <c r="BR16" s="196"/>
      <c r="BS16" s="196"/>
      <c r="BT16" s="196"/>
      <c r="BU16" s="196"/>
      <c r="BV16" s="196"/>
      <c r="BW16" s="196"/>
      <c r="BX16" s="196"/>
      <c r="BY16" s="486"/>
      <c r="BZ16" s="379"/>
      <c r="CA16" s="379"/>
      <c r="CB16" s="196"/>
      <c r="CC16" s="196"/>
      <c r="CD16" s="196"/>
      <c r="CE16" s="196"/>
      <c r="CF16" s="196"/>
      <c r="CG16" s="196"/>
      <c r="CH16" s="196"/>
      <c r="CI16" s="196"/>
      <c r="CJ16" s="196"/>
      <c r="CK16" s="196"/>
      <c r="CL16" s="486"/>
    </row>
    <row r="17" spans="1:90" s="31" customFormat="1" ht="12.75">
      <c r="A17" s="379"/>
      <c r="B17" s="991" t="s">
        <v>510</v>
      </c>
      <c r="C17" s="992"/>
      <c r="D17" s="992"/>
      <c r="E17" s="992"/>
      <c r="F17" s="992"/>
      <c r="G17" s="992"/>
      <c r="H17" s="992"/>
      <c r="I17" s="992"/>
      <c r="J17" s="992"/>
      <c r="K17" s="992"/>
      <c r="L17" s="992"/>
      <c r="M17" s="379"/>
      <c r="N17" s="27"/>
      <c r="O17" s="162" t="s">
        <v>96</v>
      </c>
      <c r="P17" s="196"/>
      <c r="Q17" s="379"/>
      <c r="R17" s="487"/>
      <c r="S17" s="162"/>
      <c r="T17" s="162"/>
      <c r="U17" s="379"/>
      <c r="V17" s="487"/>
      <c r="W17" s="162"/>
      <c r="X17" s="162"/>
      <c r="Y17" s="486"/>
      <c r="Z17" s="379"/>
      <c r="AA17" s="27"/>
      <c r="AB17" s="162" t="s">
        <v>96</v>
      </c>
      <c r="AC17" s="196"/>
      <c r="AD17" s="379"/>
      <c r="AE17" s="487"/>
      <c r="AF17" s="162"/>
      <c r="AG17" s="162"/>
      <c r="AH17" s="379"/>
      <c r="AI17" s="487"/>
      <c r="AJ17" s="162"/>
      <c r="AK17" s="162"/>
      <c r="AL17" s="486"/>
      <c r="AM17" s="379"/>
      <c r="AN17" s="27"/>
      <c r="AO17" s="162" t="s">
        <v>96</v>
      </c>
      <c r="AP17" s="196"/>
      <c r="AQ17" s="379"/>
      <c r="AR17" s="487"/>
      <c r="AS17" s="162"/>
      <c r="AT17" s="162"/>
      <c r="AU17" s="379"/>
      <c r="AV17" s="487"/>
      <c r="AW17" s="162"/>
      <c r="AX17" s="162"/>
      <c r="AY17" s="486"/>
      <c r="AZ17" s="379"/>
      <c r="BA17" s="27"/>
      <c r="BB17" s="162" t="s">
        <v>96</v>
      </c>
      <c r="BC17" s="196"/>
      <c r="BD17" s="379"/>
      <c r="BE17" s="487"/>
      <c r="BF17" s="162"/>
      <c r="BG17" s="162"/>
      <c r="BH17" s="379"/>
      <c r="BI17" s="487"/>
      <c r="BJ17" s="162"/>
      <c r="BK17" s="162"/>
      <c r="BL17" s="486"/>
      <c r="BM17" s="379"/>
      <c r="BN17" s="27"/>
      <c r="BO17" s="162" t="s">
        <v>96</v>
      </c>
      <c r="BP17" s="196"/>
      <c r="BQ17" s="379"/>
      <c r="BR17" s="487"/>
      <c r="BS17" s="162"/>
      <c r="BT17" s="162"/>
      <c r="BU17" s="379"/>
      <c r="BV17" s="487"/>
      <c r="BW17" s="162"/>
      <c r="BX17" s="162"/>
      <c r="BY17" s="486"/>
      <c r="BZ17" s="379"/>
      <c r="CA17" s="27"/>
      <c r="CB17" s="162" t="s">
        <v>96</v>
      </c>
      <c r="CC17" s="196"/>
      <c r="CD17" s="379"/>
      <c r="CE17" s="487"/>
      <c r="CF17" s="162"/>
      <c r="CG17" s="162"/>
      <c r="CH17" s="379"/>
      <c r="CI17" s="487"/>
      <c r="CJ17" s="162"/>
      <c r="CK17" s="162"/>
      <c r="CL17" s="486"/>
    </row>
    <row r="18" spans="1:90" s="31" customFormat="1" ht="12.75">
      <c r="A18" s="379"/>
      <c r="B18" s="224"/>
      <c r="C18" s="224"/>
      <c r="D18" s="224"/>
      <c r="E18" s="224"/>
      <c r="F18" s="224"/>
      <c r="G18" s="224"/>
      <c r="H18" s="224"/>
      <c r="I18" s="224"/>
      <c r="J18" s="224"/>
      <c r="K18" s="224"/>
      <c r="L18" s="224"/>
      <c r="M18" s="379"/>
      <c r="N18" s="27"/>
      <c r="O18" s="162" t="s">
        <v>97</v>
      </c>
      <c r="P18" s="196"/>
      <c r="Q18" s="379"/>
      <c r="R18" s="487"/>
      <c r="S18" s="162"/>
      <c r="T18" s="162"/>
      <c r="U18" s="379"/>
      <c r="V18" s="487"/>
      <c r="W18" s="162"/>
      <c r="X18" s="162"/>
      <c r="Y18" s="486"/>
      <c r="Z18" s="379"/>
      <c r="AA18" s="27"/>
      <c r="AB18" s="162" t="s">
        <v>97</v>
      </c>
      <c r="AC18" s="196"/>
      <c r="AD18" s="379"/>
      <c r="AE18" s="487"/>
      <c r="AF18" s="162"/>
      <c r="AG18" s="162"/>
      <c r="AH18" s="379"/>
      <c r="AI18" s="487"/>
      <c r="AJ18" s="162"/>
      <c r="AK18" s="162"/>
      <c r="AL18" s="486"/>
      <c r="AM18" s="379"/>
      <c r="AN18" s="27"/>
      <c r="AO18" s="162" t="s">
        <v>97</v>
      </c>
      <c r="AP18" s="196"/>
      <c r="AQ18" s="379"/>
      <c r="AR18" s="487"/>
      <c r="AS18" s="162"/>
      <c r="AT18" s="162"/>
      <c r="AU18" s="379"/>
      <c r="AV18" s="487"/>
      <c r="AW18" s="162"/>
      <c r="AX18" s="162"/>
      <c r="AY18" s="486"/>
      <c r="AZ18" s="379"/>
      <c r="BA18" s="27"/>
      <c r="BB18" s="162" t="s">
        <v>97</v>
      </c>
      <c r="BC18" s="196"/>
      <c r="BD18" s="379"/>
      <c r="BE18" s="487"/>
      <c r="BF18" s="162"/>
      <c r="BG18" s="162"/>
      <c r="BH18" s="379"/>
      <c r="BI18" s="487"/>
      <c r="BJ18" s="162"/>
      <c r="BK18" s="162"/>
      <c r="BL18" s="486"/>
      <c r="BM18" s="379"/>
      <c r="BN18" s="27"/>
      <c r="BO18" s="162" t="s">
        <v>97</v>
      </c>
      <c r="BP18" s="196"/>
      <c r="BQ18" s="379"/>
      <c r="BR18" s="487"/>
      <c r="BS18" s="162"/>
      <c r="BT18" s="162"/>
      <c r="BU18" s="379"/>
      <c r="BV18" s="487"/>
      <c r="BW18" s="162"/>
      <c r="BX18" s="162"/>
      <c r="BY18" s="486"/>
      <c r="BZ18" s="379"/>
      <c r="CA18" s="27"/>
      <c r="CB18" s="162" t="s">
        <v>97</v>
      </c>
      <c r="CC18" s="196"/>
      <c r="CD18" s="379"/>
      <c r="CE18" s="487"/>
      <c r="CF18" s="162"/>
      <c r="CG18" s="162"/>
      <c r="CH18" s="379"/>
      <c r="CI18" s="487"/>
      <c r="CJ18" s="162"/>
      <c r="CK18" s="162"/>
      <c r="CL18" s="486"/>
    </row>
    <row r="19" spans="1:90" s="31" customFormat="1" ht="12.75">
      <c r="A19" s="379"/>
      <c r="B19" s="379"/>
      <c r="C19" s="379"/>
      <c r="D19" s="379"/>
      <c r="E19" s="379"/>
      <c r="F19" s="379"/>
      <c r="G19" s="379"/>
      <c r="H19" s="379"/>
      <c r="I19" s="379"/>
      <c r="J19" s="379"/>
      <c r="K19" s="379"/>
      <c r="L19" s="379"/>
      <c r="M19" s="379"/>
      <c r="N19" s="27"/>
      <c r="O19" s="196" t="s">
        <v>507</v>
      </c>
      <c r="P19" s="196"/>
      <c r="Q19" s="196"/>
      <c r="R19" s="196"/>
      <c r="S19" s="379"/>
      <c r="T19" s="196"/>
      <c r="U19" s="196"/>
      <c r="V19" s="196"/>
      <c r="W19" s="196"/>
      <c r="X19" s="196"/>
      <c r="Y19" s="486"/>
      <c r="Z19" s="379"/>
      <c r="AA19" s="27"/>
      <c r="AB19" s="196" t="s">
        <v>507</v>
      </c>
      <c r="AC19" s="196"/>
      <c r="AD19" s="196"/>
      <c r="AE19" s="196"/>
      <c r="AF19" s="379"/>
      <c r="AG19" s="196"/>
      <c r="AH19" s="196"/>
      <c r="AI19" s="196"/>
      <c r="AJ19" s="196"/>
      <c r="AK19" s="196"/>
      <c r="AL19" s="486"/>
      <c r="AM19" s="379"/>
      <c r="AN19" s="27"/>
      <c r="AO19" s="196" t="s">
        <v>507</v>
      </c>
      <c r="AP19" s="196"/>
      <c r="AQ19" s="196"/>
      <c r="AR19" s="196"/>
      <c r="AS19" s="379"/>
      <c r="AT19" s="196"/>
      <c r="AU19" s="196"/>
      <c r="AV19" s="196"/>
      <c r="AW19" s="196"/>
      <c r="AX19" s="196"/>
      <c r="AY19" s="486"/>
      <c r="AZ19" s="379"/>
      <c r="BA19" s="27"/>
      <c r="BB19" s="196" t="s">
        <v>507</v>
      </c>
      <c r="BC19" s="196"/>
      <c r="BD19" s="196"/>
      <c r="BE19" s="196"/>
      <c r="BF19" s="379"/>
      <c r="BG19" s="196"/>
      <c r="BH19" s="196"/>
      <c r="BI19" s="196"/>
      <c r="BJ19" s="196"/>
      <c r="BK19" s="196"/>
      <c r="BL19" s="486"/>
      <c r="BM19" s="379"/>
      <c r="BN19" s="27"/>
      <c r="BO19" s="196" t="s">
        <v>507</v>
      </c>
      <c r="BP19" s="196"/>
      <c r="BQ19" s="196"/>
      <c r="BR19" s="196"/>
      <c r="BS19" s="379"/>
      <c r="BT19" s="196"/>
      <c r="BU19" s="196"/>
      <c r="BV19" s="196"/>
      <c r="BW19" s="196"/>
      <c r="BX19" s="196"/>
      <c r="BY19" s="486"/>
      <c r="BZ19" s="379"/>
      <c r="CA19" s="27"/>
      <c r="CB19" s="196" t="s">
        <v>507</v>
      </c>
      <c r="CC19" s="196"/>
      <c r="CD19" s="196"/>
      <c r="CE19" s="196"/>
      <c r="CF19" s="379"/>
      <c r="CG19" s="196"/>
      <c r="CH19" s="196"/>
      <c r="CI19" s="196"/>
      <c r="CJ19" s="196"/>
      <c r="CK19" s="196"/>
      <c r="CL19" s="486"/>
    </row>
    <row r="20" spans="1:90" s="31" customFormat="1" ht="12.75">
      <c r="A20" s="379"/>
      <c r="B20" s="379"/>
      <c r="C20" s="379"/>
      <c r="D20" s="379"/>
      <c r="E20" s="379"/>
      <c r="F20" s="379"/>
      <c r="G20" s="379"/>
      <c r="H20" s="379"/>
      <c r="I20" s="379"/>
      <c r="J20" s="379"/>
      <c r="K20" s="379"/>
      <c r="L20" s="379"/>
      <c r="M20" s="379"/>
      <c r="N20" s="27"/>
      <c r="O20" s="196" t="s">
        <v>508</v>
      </c>
      <c r="P20" s="196"/>
      <c r="Q20" s="196"/>
      <c r="R20" s="196"/>
      <c r="S20" s="379"/>
      <c r="T20" s="196"/>
      <c r="U20" s="196"/>
      <c r="V20" s="196"/>
      <c r="W20" s="196"/>
      <c r="X20" s="196"/>
      <c r="Y20" s="486"/>
      <c r="Z20" s="379"/>
      <c r="AA20" s="27"/>
      <c r="AB20" s="196" t="s">
        <v>508</v>
      </c>
      <c r="AC20" s="196"/>
      <c r="AD20" s="196"/>
      <c r="AE20" s="196"/>
      <c r="AF20" s="379"/>
      <c r="AG20" s="196"/>
      <c r="AH20" s="196"/>
      <c r="AI20" s="196"/>
      <c r="AJ20" s="196"/>
      <c r="AK20" s="196"/>
      <c r="AL20" s="486"/>
      <c r="AM20" s="379"/>
      <c r="AN20" s="27"/>
      <c r="AO20" s="196" t="s">
        <v>508</v>
      </c>
      <c r="AP20" s="196"/>
      <c r="AQ20" s="196"/>
      <c r="AR20" s="196"/>
      <c r="AS20" s="379"/>
      <c r="AT20" s="196"/>
      <c r="AU20" s="196"/>
      <c r="AV20" s="196"/>
      <c r="AW20" s="196"/>
      <c r="AX20" s="196"/>
      <c r="AY20" s="486"/>
      <c r="AZ20" s="379"/>
      <c r="BA20" s="27"/>
      <c r="BB20" s="196" t="s">
        <v>508</v>
      </c>
      <c r="BC20" s="196"/>
      <c r="BD20" s="196"/>
      <c r="BE20" s="196"/>
      <c r="BF20" s="379"/>
      <c r="BG20" s="196"/>
      <c r="BH20" s="196"/>
      <c r="BI20" s="196"/>
      <c r="BJ20" s="196"/>
      <c r="BK20" s="196"/>
      <c r="BL20" s="486"/>
      <c r="BM20" s="379"/>
      <c r="BN20" s="27"/>
      <c r="BO20" s="196" t="s">
        <v>508</v>
      </c>
      <c r="BP20" s="196"/>
      <c r="BQ20" s="196"/>
      <c r="BR20" s="196"/>
      <c r="BS20" s="379"/>
      <c r="BT20" s="196"/>
      <c r="BU20" s="196"/>
      <c r="BV20" s="196"/>
      <c r="BW20" s="196"/>
      <c r="BX20" s="196"/>
      <c r="BY20" s="486"/>
      <c r="BZ20" s="379"/>
      <c r="CA20" s="27"/>
      <c r="CB20" s="196" t="s">
        <v>508</v>
      </c>
      <c r="CC20" s="196"/>
      <c r="CD20" s="196"/>
      <c r="CE20" s="196"/>
      <c r="CF20" s="379"/>
      <c r="CG20" s="196"/>
      <c r="CH20" s="196"/>
      <c r="CI20" s="196"/>
      <c r="CJ20" s="196"/>
      <c r="CK20" s="196"/>
      <c r="CL20" s="486"/>
    </row>
    <row r="21" spans="1:90" s="31" customFormat="1" ht="12.75">
      <c r="A21" s="379"/>
      <c r="B21" s="379"/>
      <c r="C21" s="379"/>
      <c r="D21" s="379"/>
      <c r="E21" s="379"/>
      <c r="F21" s="379"/>
      <c r="G21" s="379"/>
      <c r="H21" s="379"/>
      <c r="I21" s="379"/>
      <c r="J21" s="379"/>
      <c r="K21" s="379"/>
      <c r="L21" s="379"/>
      <c r="M21" s="379"/>
      <c r="N21" s="27"/>
      <c r="O21" s="196" t="s">
        <v>509</v>
      </c>
      <c r="P21" s="196"/>
      <c r="Q21" s="196"/>
      <c r="R21" s="196"/>
      <c r="S21" s="379"/>
      <c r="T21" s="196"/>
      <c r="U21" s="196"/>
      <c r="V21" s="196"/>
      <c r="W21" s="196"/>
      <c r="X21" s="196"/>
      <c r="Y21" s="486"/>
      <c r="Z21" s="379"/>
      <c r="AA21" s="27"/>
      <c r="AB21" s="196" t="s">
        <v>509</v>
      </c>
      <c r="AC21" s="196"/>
      <c r="AD21" s="196"/>
      <c r="AE21" s="196"/>
      <c r="AF21" s="379"/>
      <c r="AG21" s="196"/>
      <c r="AH21" s="196"/>
      <c r="AI21" s="196"/>
      <c r="AJ21" s="196"/>
      <c r="AK21" s="196"/>
      <c r="AL21" s="486"/>
      <c r="AM21" s="379"/>
      <c r="AN21" s="27"/>
      <c r="AO21" s="196" t="s">
        <v>509</v>
      </c>
      <c r="AP21" s="196"/>
      <c r="AQ21" s="196"/>
      <c r="AR21" s="196"/>
      <c r="AS21" s="379"/>
      <c r="AT21" s="196"/>
      <c r="AU21" s="196"/>
      <c r="AV21" s="196"/>
      <c r="AW21" s="196"/>
      <c r="AX21" s="196"/>
      <c r="AY21" s="486"/>
      <c r="AZ21" s="379"/>
      <c r="BA21" s="27"/>
      <c r="BB21" s="196" t="s">
        <v>509</v>
      </c>
      <c r="BC21" s="196"/>
      <c r="BD21" s="196"/>
      <c r="BE21" s="196"/>
      <c r="BF21" s="379"/>
      <c r="BG21" s="196"/>
      <c r="BH21" s="196"/>
      <c r="BI21" s="196"/>
      <c r="BJ21" s="196"/>
      <c r="BK21" s="196"/>
      <c r="BL21" s="486"/>
      <c r="BM21" s="379"/>
      <c r="BN21" s="27"/>
      <c r="BO21" s="196" t="s">
        <v>509</v>
      </c>
      <c r="BP21" s="196"/>
      <c r="BQ21" s="196"/>
      <c r="BR21" s="196"/>
      <c r="BS21" s="379"/>
      <c r="BT21" s="196"/>
      <c r="BU21" s="196"/>
      <c r="BV21" s="196"/>
      <c r="BW21" s="196"/>
      <c r="BX21" s="196"/>
      <c r="BY21" s="486"/>
      <c r="BZ21" s="379"/>
      <c r="CA21" s="27"/>
      <c r="CB21" s="196" t="s">
        <v>509</v>
      </c>
      <c r="CC21" s="196"/>
      <c r="CD21" s="196"/>
      <c r="CE21" s="196"/>
      <c r="CF21" s="379"/>
      <c r="CG21" s="196"/>
      <c r="CH21" s="196"/>
      <c r="CI21" s="196"/>
      <c r="CJ21" s="196"/>
      <c r="CK21" s="196"/>
      <c r="CL21" s="486"/>
    </row>
    <row r="22" spans="1:90" s="31" customFormat="1" ht="12.75">
      <c r="A22" s="379"/>
      <c r="B22" s="379"/>
      <c r="C22" s="379"/>
      <c r="D22" s="379"/>
      <c r="E22" s="379"/>
      <c r="F22" s="379"/>
      <c r="G22" s="379"/>
      <c r="H22" s="379"/>
      <c r="I22" s="379"/>
      <c r="J22" s="379"/>
      <c r="K22" s="379"/>
      <c r="L22" s="379"/>
      <c r="M22" s="379"/>
      <c r="N22" s="27"/>
      <c r="O22" s="196" t="s">
        <v>54</v>
      </c>
      <c r="P22" s="196"/>
      <c r="Q22" s="1045"/>
      <c r="R22" s="1046"/>
      <c r="S22" s="1046"/>
      <c r="T22" s="1046"/>
      <c r="U22" s="1047"/>
      <c r="V22" s="196"/>
      <c r="W22" s="196"/>
      <c r="X22" s="196"/>
      <c r="Y22" s="486"/>
      <c r="Z22" s="379"/>
      <c r="AA22" s="27"/>
      <c r="AB22" s="196" t="s">
        <v>54</v>
      </c>
      <c r="AC22" s="196"/>
      <c r="AD22" s="1045"/>
      <c r="AE22" s="1046"/>
      <c r="AF22" s="1046"/>
      <c r="AG22" s="1046"/>
      <c r="AH22" s="1047"/>
      <c r="AI22" s="196"/>
      <c r="AJ22" s="196"/>
      <c r="AK22" s="196"/>
      <c r="AL22" s="486"/>
      <c r="AM22" s="379"/>
      <c r="AN22" s="27"/>
      <c r="AO22" s="196" t="s">
        <v>54</v>
      </c>
      <c r="AP22" s="196"/>
      <c r="AQ22" s="1045"/>
      <c r="AR22" s="1046"/>
      <c r="AS22" s="1046"/>
      <c r="AT22" s="1046"/>
      <c r="AU22" s="1047"/>
      <c r="AV22" s="196"/>
      <c r="AW22" s="196"/>
      <c r="AX22" s="196"/>
      <c r="AY22" s="486"/>
      <c r="AZ22" s="379"/>
      <c r="BA22" s="27"/>
      <c r="BB22" s="196" t="s">
        <v>54</v>
      </c>
      <c r="BC22" s="196"/>
      <c r="BD22" s="1045"/>
      <c r="BE22" s="1046"/>
      <c r="BF22" s="1046"/>
      <c r="BG22" s="1046"/>
      <c r="BH22" s="1047"/>
      <c r="BI22" s="196"/>
      <c r="BJ22" s="196"/>
      <c r="BK22" s="196"/>
      <c r="BL22" s="486"/>
      <c r="BM22" s="379"/>
      <c r="BN22" s="27"/>
      <c r="BO22" s="196" t="s">
        <v>54</v>
      </c>
      <c r="BP22" s="196"/>
      <c r="BQ22" s="1045"/>
      <c r="BR22" s="1046"/>
      <c r="BS22" s="1046"/>
      <c r="BT22" s="1046"/>
      <c r="BU22" s="1047"/>
      <c r="BV22" s="196"/>
      <c r="BW22" s="196"/>
      <c r="BX22" s="196"/>
      <c r="BY22" s="486"/>
      <c r="BZ22" s="379"/>
      <c r="CA22" s="27"/>
      <c r="CB22" s="196" t="s">
        <v>54</v>
      </c>
      <c r="CC22" s="196"/>
      <c r="CD22" s="1045"/>
      <c r="CE22" s="1046"/>
      <c r="CF22" s="1046"/>
      <c r="CG22" s="1046"/>
      <c r="CH22" s="1047"/>
      <c r="CI22" s="196"/>
      <c r="CJ22" s="196"/>
      <c r="CK22" s="196"/>
      <c r="CL22" s="486"/>
    </row>
    <row r="23" spans="1:90" ht="12.75">
      <c r="A23" s="226"/>
      <c r="B23" s="445"/>
      <c r="C23" s="445"/>
      <c r="D23" s="445"/>
      <c r="E23" s="445"/>
      <c r="F23" s="445"/>
      <c r="G23" s="445"/>
      <c r="H23" s="445"/>
      <c r="I23" s="445"/>
      <c r="J23" s="445"/>
      <c r="K23" s="445"/>
      <c r="L23" s="445"/>
      <c r="M23" s="226"/>
      <c r="N23" s="226"/>
      <c r="O23" s="226"/>
      <c r="P23" s="226"/>
      <c r="Q23" s="226"/>
      <c r="R23" s="226"/>
      <c r="S23" s="226"/>
      <c r="T23" s="226"/>
      <c r="U23" s="226"/>
      <c r="V23" s="226"/>
      <c r="W23" s="226"/>
      <c r="X23" s="226"/>
      <c r="Y23" s="201"/>
      <c r="Z23" s="226"/>
      <c r="AA23" s="226"/>
      <c r="AB23" s="226"/>
      <c r="AC23" s="226"/>
      <c r="AD23" s="226"/>
      <c r="AE23" s="226"/>
      <c r="AF23" s="226"/>
      <c r="AG23" s="226"/>
      <c r="AH23" s="226"/>
      <c r="AI23" s="226"/>
      <c r="AJ23" s="226"/>
      <c r="AK23" s="226"/>
      <c r="AL23" s="201"/>
      <c r="AM23" s="226"/>
      <c r="AN23" s="226"/>
      <c r="AO23" s="226"/>
      <c r="AP23" s="226"/>
      <c r="AQ23" s="226"/>
      <c r="AR23" s="226"/>
      <c r="AS23" s="226"/>
      <c r="AT23" s="226"/>
      <c r="AU23" s="226"/>
      <c r="AV23" s="226"/>
      <c r="AW23" s="226"/>
      <c r="AX23" s="226"/>
      <c r="AY23" s="201"/>
      <c r="AZ23" s="226"/>
      <c r="BA23" s="226"/>
      <c r="BB23" s="226"/>
      <c r="BC23" s="226"/>
      <c r="BD23" s="226"/>
      <c r="BE23" s="226"/>
      <c r="BF23" s="226"/>
      <c r="BG23" s="226"/>
      <c r="BH23" s="226"/>
      <c r="BI23" s="226"/>
      <c r="BJ23" s="226"/>
      <c r="BK23" s="226"/>
      <c r="BL23" s="201"/>
      <c r="BM23" s="226"/>
      <c r="BN23" s="226"/>
      <c r="BO23" s="226"/>
      <c r="BP23" s="226"/>
      <c r="BQ23" s="226"/>
      <c r="BR23" s="226"/>
      <c r="BS23" s="226"/>
      <c r="BT23" s="226"/>
      <c r="BU23" s="226"/>
      <c r="BV23" s="226"/>
      <c r="BW23" s="226"/>
      <c r="BX23" s="226"/>
      <c r="BY23" s="201"/>
      <c r="BZ23" s="226"/>
      <c r="CA23" s="226"/>
      <c r="CB23" s="226"/>
      <c r="CC23" s="226"/>
      <c r="CD23" s="226"/>
      <c r="CE23" s="226"/>
      <c r="CF23" s="226"/>
      <c r="CG23" s="226"/>
      <c r="CH23" s="226"/>
      <c r="CI23" s="226"/>
      <c r="CJ23" s="226"/>
      <c r="CK23" s="226"/>
      <c r="CL23" s="201"/>
    </row>
    <row r="24" spans="1:90" ht="12.75">
      <c r="A24" s="226"/>
      <c r="B24" s="1050" t="s">
        <v>444</v>
      </c>
      <c r="C24" s="1051"/>
      <c r="D24" s="1051"/>
      <c r="E24" s="1051"/>
      <c r="F24" s="1051"/>
      <c r="G24" s="1051"/>
      <c r="H24" s="1051"/>
      <c r="I24" s="1051"/>
      <c r="J24" s="1051"/>
      <c r="K24" s="1051"/>
      <c r="L24" s="1051"/>
      <c r="M24" s="226"/>
      <c r="N24" s="1019"/>
      <c r="O24" s="1020"/>
      <c r="P24" s="1020"/>
      <c r="Q24" s="1020"/>
      <c r="R24" s="1020"/>
      <c r="S24" s="1021"/>
      <c r="T24" s="226" t="s">
        <v>445</v>
      </c>
      <c r="U24" s="226"/>
      <c r="V24" s="226"/>
      <c r="W24" s="226"/>
      <c r="X24" s="226"/>
      <c r="Y24" s="201"/>
      <c r="Z24" s="226"/>
      <c r="AA24" s="1019"/>
      <c r="AB24" s="1020"/>
      <c r="AC24" s="1020"/>
      <c r="AD24" s="1020"/>
      <c r="AE24" s="1020"/>
      <c r="AF24" s="1021"/>
      <c r="AG24" s="226" t="s">
        <v>445</v>
      </c>
      <c r="AH24" s="226"/>
      <c r="AI24" s="226"/>
      <c r="AJ24" s="226"/>
      <c r="AK24" s="226"/>
      <c r="AL24" s="201"/>
      <c r="AM24" s="226"/>
      <c r="AN24" s="1019"/>
      <c r="AO24" s="1020"/>
      <c r="AP24" s="1020"/>
      <c r="AQ24" s="1020"/>
      <c r="AR24" s="1020"/>
      <c r="AS24" s="1021"/>
      <c r="AT24" s="226" t="s">
        <v>445</v>
      </c>
      <c r="AU24" s="226"/>
      <c r="AV24" s="226"/>
      <c r="AW24" s="226"/>
      <c r="AX24" s="226"/>
      <c r="AY24" s="201"/>
      <c r="AZ24" s="226"/>
      <c r="BA24" s="1019"/>
      <c r="BB24" s="1020"/>
      <c r="BC24" s="1020"/>
      <c r="BD24" s="1020"/>
      <c r="BE24" s="1020"/>
      <c r="BF24" s="1021"/>
      <c r="BG24" s="226" t="s">
        <v>445</v>
      </c>
      <c r="BH24" s="226"/>
      <c r="BI24" s="226"/>
      <c r="BJ24" s="226"/>
      <c r="BK24" s="226"/>
      <c r="BL24" s="201"/>
      <c r="BM24" s="226"/>
      <c r="BN24" s="1019"/>
      <c r="BO24" s="1020"/>
      <c r="BP24" s="1020"/>
      <c r="BQ24" s="1020"/>
      <c r="BR24" s="1020"/>
      <c r="BS24" s="1021"/>
      <c r="BT24" s="226" t="s">
        <v>445</v>
      </c>
      <c r="BU24" s="226"/>
      <c r="BV24" s="226"/>
      <c r="BW24" s="226"/>
      <c r="BX24" s="226"/>
      <c r="BY24" s="201"/>
      <c r="BZ24" s="226"/>
      <c r="CA24" s="1019"/>
      <c r="CB24" s="1020"/>
      <c r="CC24" s="1020"/>
      <c r="CD24" s="1020"/>
      <c r="CE24" s="1020"/>
      <c r="CF24" s="1021"/>
      <c r="CG24" s="226" t="s">
        <v>445</v>
      </c>
      <c r="CH24" s="226"/>
      <c r="CI24" s="226"/>
      <c r="CJ24" s="226"/>
      <c r="CK24" s="226"/>
      <c r="CL24" s="201"/>
    </row>
    <row r="25" spans="1:90" ht="12.75">
      <c r="A25" s="226"/>
      <c r="B25" s="696" t="s">
        <v>446</v>
      </c>
      <c r="C25" s="697"/>
      <c r="D25" s="697"/>
      <c r="E25" s="697"/>
      <c r="F25" s="697"/>
      <c r="G25" s="697"/>
      <c r="H25" s="697"/>
      <c r="I25" s="697"/>
      <c r="J25" s="697"/>
      <c r="K25" s="697"/>
      <c r="L25" s="697"/>
      <c r="M25" s="226"/>
      <c r="N25" s="488"/>
      <c r="O25" s="226"/>
      <c r="P25" s="226"/>
      <c r="Q25" s="226"/>
      <c r="R25" s="226"/>
      <c r="S25" s="226"/>
      <c r="T25" s="226"/>
      <c r="U25" s="226"/>
      <c r="V25" s="226"/>
      <c r="W25" s="226"/>
      <c r="X25" s="226"/>
      <c r="Y25" s="201"/>
      <c r="Z25" s="226"/>
      <c r="AA25" s="488"/>
      <c r="AB25" s="226"/>
      <c r="AC25" s="226"/>
      <c r="AD25" s="226"/>
      <c r="AE25" s="226"/>
      <c r="AF25" s="226"/>
      <c r="AG25" s="226"/>
      <c r="AH25" s="226"/>
      <c r="AI25" s="226"/>
      <c r="AJ25" s="226"/>
      <c r="AK25" s="226"/>
      <c r="AL25" s="201"/>
      <c r="AM25" s="226"/>
      <c r="AN25" s="488"/>
      <c r="AO25" s="226"/>
      <c r="AP25" s="226"/>
      <c r="AQ25" s="226"/>
      <c r="AR25" s="226"/>
      <c r="AS25" s="226"/>
      <c r="AT25" s="226"/>
      <c r="AU25" s="226"/>
      <c r="AV25" s="226"/>
      <c r="AW25" s="226"/>
      <c r="AX25" s="226"/>
      <c r="AY25" s="201"/>
      <c r="AZ25" s="226"/>
      <c r="BA25" s="488"/>
      <c r="BB25" s="226"/>
      <c r="BC25" s="226"/>
      <c r="BD25" s="226"/>
      <c r="BE25" s="226"/>
      <c r="BF25" s="226"/>
      <c r="BG25" s="226"/>
      <c r="BH25" s="226"/>
      <c r="BI25" s="226"/>
      <c r="BJ25" s="226"/>
      <c r="BK25" s="226"/>
      <c r="BL25" s="201"/>
      <c r="BM25" s="226"/>
      <c r="BN25" s="488"/>
      <c r="BO25" s="226"/>
      <c r="BP25" s="226"/>
      <c r="BQ25" s="226"/>
      <c r="BR25" s="226"/>
      <c r="BS25" s="226"/>
      <c r="BT25" s="226"/>
      <c r="BU25" s="226"/>
      <c r="BV25" s="226"/>
      <c r="BW25" s="226"/>
      <c r="BX25" s="226"/>
      <c r="BY25" s="201"/>
      <c r="BZ25" s="226"/>
      <c r="CA25" s="488"/>
      <c r="CB25" s="226"/>
      <c r="CC25" s="226"/>
      <c r="CD25" s="226"/>
      <c r="CE25" s="226"/>
      <c r="CF25" s="226"/>
      <c r="CG25" s="226"/>
      <c r="CH25" s="226"/>
      <c r="CI25" s="226"/>
      <c r="CJ25" s="226"/>
      <c r="CK25" s="226"/>
      <c r="CL25" s="201"/>
    </row>
    <row r="26" spans="1:90" ht="12.75">
      <c r="A26" s="226"/>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01"/>
      <c r="Z26" s="226"/>
      <c r="AA26" s="226"/>
      <c r="AB26" s="226"/>
      <c r="AC26" s="226"/>
      <c r="AD26" s="226"/>
      <c r="AE26" s="226"/>
      <c r="AF26" s="226"/>
      <c r="AG26" s="226"/>
      <c r="AH26" s="226"/>
      <c r="AI26" s="226"/>
      <c r="AJ26" s="226"/>
      <c r="AK26" s="226"/>
      <c r="AL26" s="201"/>
      <c r="AM26" s="226"/>
      <c r="AN26" s="226"/>
      <c r="AO26" s="226"/>
      <c r="AP26" s="226"/>
      <c r="AQ26" s="226"/>
      <c r="AR26" s="226"/>
      <c r="AS26" s="226"/>
      <c r="AT26" s="226"/>
      <c r="AU26" s="226"/>
      <c r="AV26" s="226"/>
      <c r="AW26" s="226"/>
      <c r="AX26" s="226"/>
      <c r="AY26" s="201"/>
      <c r="AZ26" s="226"/>
      <c r="BA26" s="226"/>
      <c r="BB26" s="226"/>
      <c r="BC26" s="226"/>
      <c r="BD26" s="226"/>
      <c r="BE26" s="226"/>
      <c r="BF26" s="226"/>
      <c r="BG26" s="226"/>
      <c r="BH26" s="226"/>
      <c r="BI26" s="226"/>
      <c r="BJ26" s="226"/>
      <c r="BK26" s="226"/>
      <c r="BL26" s="201"/>
      <c r="BM26" s="226"/>
      <c r="BN26" s="226"/>
      <c r="BO26" s="226"/>
      <c r="BP26" s="226"/>
      <c r="BQ26" s="226"/>
      <c r="BR26" s="226"/>
      <c r="BS26" s="226"/>
      <c r="BT26" s="226"/>
      <c r="BU26" s="226"/>
      <c r="BV26" s="226"/>
      <c r="BW26" s="226"/>
      <c r="BX26" s="226"/>
      <c r="BY26" s="201"/>
      <c r="BZ26" s="226"/>
      <c r="CA26" s="226"/>
      <c r="CB26" s="226"/>
      <c r="CC26" s="226"/>
      <c r="CD26" s="226"/>
      <c r="CE26" s="226"/>
      <c r="CF26" s="226"/>
      <c r="CG26" s="226"/>
      <c r="CH26" s="226"/>
      <c r="CI26" s="226"/>
      <c r="CJ26" s="226"/>
      <c r="CK26" s="226"/>
      <c r="CL26" s="201"/>
    </row>
    <row r="27" spans="1:90" ht="12.75">
      <c r="A27" s="226"/>
      <c r="B27" s="1050" t="s">
        <v>447</v>
      </c>
      <c r="C27" s="1051"/>
      <c r="D27" s="1051"/>
      <c r="E27" s="1051"/>
      <c r="F27" s="1051"/>
      <c r="G27" s="1051"/>
      <c r="H27" s="1051"/>
      <c r="I27" s="1051"/>
      <c r="J27" s="1051"/>
      <c r="K27" s="1051"/>
      <c r="L27" s="1051"/>
      <c r="M27" s="226"/>
      <c r="N27" s="1019"/>
      <c r="O27" s="1020"/>
      <c r="P27" s="1020"/>
      <c r="Q27" s="1020"/>
      <c r="R27" s="1020"/>
      <c r="S27" s="1021"/>
      <c r="T27" s="226" t="s">
        <v>445</v>
      </c>
      <c r="U27" s="226"/>
      <c r="V27" s="226"/>
      <c r="W27" s="226"/>
      <c r="X27" s="226"/>
      <c r="Y27" s="201"/>
      <c r="Z27" s="226"/>
      <c r="AA27" s="1019"/>
      <c r="AB27" s="1020"/>
      <c r="AC27" s="1020"/>
      <c r="AD27" s="1020"/>
      <c r="AE27" s="1020"/>
      <c r="AF27" s="1021"/>
      <c r="AG27" s="226" t="s">
        <v>445</v>
      </c>
      <c r="AH27" s="226"/>
      <c r="AI27" s="226"/>
      <c r="AJ27" s="226"/>
      <c r="AK27" s="226"/>
      <c r="AL27" s="201"/>
      <c r="AM27" s="226"/>
      <c r="AN27" s="1019"/>
      <c r="AO27" s="1020"/>
      <c r="AP27" s="1020"/>
      <c r="AQ27" s="1020"/>
      <c r="AR27" s="1020"/>
      <c r="AS27" s="1021"/>
      <c r="AT27" s="226" t="s">
        <v>445</v>
      </c>
      <c r="AU27" s="226"/>
      <c r="AV27" s="226"/>
      <c r="AW27" s="226"/>
      <c r="AX27" s="226"/>
      <c r="AY27" s="201"/>
      <c r="AZ27" s="226"/>
      <c r="BA27" s="1019"/>
      <c r="BB27" s="1020"/>
      <c r="BC27" s="1020"/>
      <c r="BD27" s="1020"/>
      <c r="BE27" s="1020"/>
      <c r="BF27" s="1021"/>
      <c r="BG27" s="226" t="s">
        <v>445</v>
      </c>
      <c r="BH27" s="226"/>
      <c r="BI27" s="226"/>
      <c r="BJ27" s="226"/>
      <c r="BK27" s="226"/>
      <c r="BL27" s="201"/>
      <c r="BM27" s="226"/>
      <c r="BN27" s="1019"/>
      <c r="BO27" s="1020"/>
      <c r="BP27" s="1020"/>
      <c r="BQ27" s="1020"/>
      <c r="BR27" s="1020"/>
      <c r="BS27" s="1021"/>
      <c r="BT27" s="226" t="s">
        <v>445</v>
      </c>
      <c r="BU27" s="226"/>
      <c r="BV27" s="226"/>
      <c r="BW27" s="226"/>
      <c r="BX27" s="226"/>
      <c r="BY27" s="201"/>
      <c r="BZ27" s="226"/>
      <c r="CA27" s="1019"/>
      <c r="CB27" s="1020"/>
      <c r="CC27" s="1020"/>
      <c r="CD27" s="1020"/>
      <c r="CE27" s="1020"/>
      <c r="CF27" s="1021"/>
      <c r="CG27" s="226" t="s">
        <v>445</v>
      </c>
      <c r="CH27" s="226"/>
      <c r="CI27" s="226"/>
      <c r="CJ27" s="226"/>
      <c r="CK27" s="226"/>
      <c r="CL27" s="201"/>
    </row>
    <row r="28" spans="1:90" ht="12.75">
      <c r="A28" s="226"/>
      <c r="B28" s="1062" t="s">
        <v>448</v>
      </c>
      <c r="C28" s="1063"/>
      <c r="D28" s="1063"/>
      <c r="E28" s="1063"/>
      <c r="F28" s="1063"/>
      <c r="G28" s="1063"/>
      <c r="H28" s="1063"/>
      <c r="I28" s="1063"/>
      <c r="J28" s="1063"/>
      <c r="K28" s="1063"/>
      <c r="L28" s="1063"/>
      <c r="M28" s="226"/>
      <c r="N28" s="488"/>
      <c r="O28" s="226"/>
      <c r="P28" s="226"/>
      <c r="Q28" s="226"/>
      <c r="R28" s="226"/>
      <c r="S28" s="226"/>
      <c r="T28" s="226"/>
      <c r="U28" s="226"/>
      <c r="V28" s="226"/>
      <c r="W28" s="226"/>
      <c r="X28" s="226"/>
      <c r="Y28" s="201"/>
      <c r="Z28" s="226"/>
      <c r="AA28" s="488"/>
      <c r="AB28" s="226"/>
      <c r="AC28" s="226"/>
      <c r="AD28" s="226"/>
      <c r="AE28" s="226"/>
      <c r="AF28" s="226"/>
      <c r="AG28" s="226"/>
      <c r="AH28" s="226"/>
      <c r="AI28" s="226"/>
      <c r="AJ28" s="226"/>
      <c r="AK28" s="226"/>
      <c r="AL28" s="201"/>
      <c r="AM28" s="226"/>
      <c r="AN28" s="488"/>
      <c r="AO28" s="226"/>
      <c r="AP28" s="226"/>
      <c r="AQ28" s="226"/>
      <c r="AR28" s="226"/>
      <c r="AS28" s="226"/>
      <c r="AT28" s="226"/>
      <c r="AU28" s="226"/>
      <c r="AV28" s="226"/>
      <c r="AW28" s="226"/>
      <c r="AX28" s="226"/>
      <c r="AY28" s="201"/>
      <c r="AZ28" s="226"/>
      <c r="BA28" s="488"/>
      <c r="BB28" s="226"/>
      <c r="BC28" s="226"/>
      <c r="BD28" s="226"/>
      <c r="BE28" s="226"/>
      <c r="BF28" s="226"/>
      <c r="BG28" s="226"/>
      <c r="BH28" s="226"/>
      <c r="BI28" s="226"/>
      <c r="BJ28" s="226"/>
      <c r="BK28" s="226"/>
      <c r="BL28" s="201"/>
      <c r="BM28" s="226"/>
      <c r="BN28" s="488"/>
      <c r="BO28" s="226"/>
      <c r="BP28" s="226"/>
      <c r="BQ28" s="226"/>
      <c r="BR28" s="226"/>
      <c r="BS28" s="226"/>
      <c r="BT28" s="226"/>
      <c r="BU28" s="226"/>
      <c r="BV28" s="226"/>
      <c r="BW28" s="226"/>
      <c r="BX28" s="226"/>
      <c r="BY28" s="201"/>
      <c r="BZ28" s="226"/>
      <c r="CA28" s="488"/>
      <c r="CB28" s="226"/>
      <c r="CC28" s="226"/>
      <c r="CD28" s="226"/>
      <c r="CE28" s="226"/>
      <c r="CF28" s="226"/>
      <c r="CG28" s="226"/>
      <c r="CH28" s="226"/>
      <c r="CI28" s="226"/>
      <c r="CJ28" s="226"/>
      <c r="CK28" s="226"/>
      <c r="CL28" s="201"/>
    </row>
    <row r="29" spans="1:90" ht="12.75">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01"/>
      <c r="Z29" s="226"/>
      <c r="AA29" s="226"/>
      <c r="AB29" s="226"/>
      <c r="AC29" s="226"/>
      <c r="AD29" s="226"/>
      <c r="AE29" s="226"/>
      <c r="AF29" s="226"/>
      <c r="AG29" s="226"/>
      <c r="AH29" s="226"/>
      <c r="AI29" s="226"/>
      <c r="AJ29" s="226"/>
      <c r="AK29" s="226"/>
      <c r="AL29" s="201"/>
      <c r="AM29" s="226"/>
      <c r="AN29" s="226"/>
      <c r="AO29" s="226"/>
      <c r="AP29" s="226"/>
      <c r="AQ29" s="226"/>
      <c r="AR29" s="226"/>
      <c r="AS29" s="226"/>
      <c r="AT29" s="226"/>
      <c r="AU29" s="226"/>
      <c r="AV29" s="226"/>
      <c r="AW29" s="226"/>
      <c r="AX29" s="226"/>
      <c r="AY29" s="201"/>
      <c r="AZ29" s="226"/>
      <c r="BA29" s="226"/>
      <c r="BB29" s="226"/>
      <c r="BC29" s="226"/>
      <c r="BD29" s="226"/>
      <c r="BE29" s="226"/>
      <c r="BF29" s="226"/>
      <c r="BG29" s="226"/>
      <c r="BH29" s="226"/>
      <c r="BI29" s="226"/>
      <c r="BJ29" s="226"/>
      <c r="BK29" s="226"/>
      <c r="BL29" s="201"/>
      <c r="BM29" s="226"/>
      <c r="BN29" s="226"/>
      <c r="BO29" s="226"/>
      <c r="BP29" s="226"/>
      <c r="BQ29" s="226"/>
      <c r="BR29" s="226"/>
      <c r="BS29" s="226"/>
      <c r="BT29" s="226"/>
      <c r="BU29" s="226"/>
      <c r="BV29" s="226"/>
      <c r="BW29" s="226"/>
      <c r="BX29" s="226"/>
      <c r="BY29" s="201"/>
      <c r="BZ29" s="226"/>
      <c r="CA29" s="226"/>
      <c r="CB29" s="226"/>
      <c r="CC29" s="226"/>
      <c r="CD29" s="226"/>
      <c r="CE29" s="226"/>
      <c r="CF29" s="226"/>
      <c r="CG29" s="226"/>
      <c r="CH29" s="226"/>
      <c r="CI29" s="226"/>
      <c r="CJ29" s="226"/>
      <c r="CK29" s="226"/>
      <c r="CL29" s="201"/>
    </row>
    <row r="30" spans="1:90" ht="12.75">
      <c r="A30" s="226"/>
      <c r="B30" s="226"/>
      <c r="C30" s="226"/>
      <c r="D30" s="226"/>
      <c r="E30" s="226"/>
      <c r="F30" s="226"/>
      <c r="G30" s="226"/>
      <c r="H30" s="226"/>
      <c r="I30" s="226"/>
      <c r="J30" s="226"/>
      <c r="K30" s="226"/>
      <c r="L30" s="224" t="s">
        <v>566</v>
      </c>
      <c r="M30" s="226"/>
      <c r="N30" s="27"/>
      <c r="O30" s="226" t="s">
        <v>443</v>
      </c>
      <c r="P30" s="226"/>
      <c r="Q30" s="226"/>
      <c r="R30" s="226"/>
      <c r="S30" s="226"/>
      <c r="T30" s="226"/>
      <c r="U30" s="226"/>
      <c r="V30" s="226"/>
      <c r="W30" s="226"/>
      <c r="X30" s="226"/>
      <c r="Y30" s="201"/>
      <c r="Z30" s="226"/>
      <c r="AA30" s="27"/>
      <c r="AB30" s="226" t="s">
        <v>443</v>
      </c>
      <c r="AC30" s="226"/>
      <c r="AD30" s="226"/>
      <c r="AE30" s="226"/>
      <c r="AF30" s="226"/>
      <c r="AG30" s="226"/>
      <c r="AH30" s="226"/>
      <c r="AI30" s="226"/>
      <c r="AJ30" s="226"/>
      <c r="AK30" s="226"/>
      <c r="AL30" s="201"/>
      <c r="AM30" s="226"/>
      <c r="AN30" s="27"/>
      <c r="AO30" s="226" t="s">
        <v>443</v>
      </c>
      <c r="AP30" s="226"/>
      <c r="AQ30" s="226"/>
      <c r="AR30" s="226"/>
      <c r="AS30" s="226"/>
      <c r="AT30" s="226"/>
      <c r="AU30" s="226"/>
      <c r="AV30" s="226"/>
      <c r="AW30" s="226"/>
      <c r="AX30" s="226"/>
      <c r="AY30" s="201"/>
      <c r="AZ30" s="226"/>
      <c r="BA30" s="27"/>
      <c r="BB30" s="226" t="s">
        <v>443</v>
      </c>
      <c r="BC30" s="226"/>
      <c r="BD30" s="226"/>
      <c r="BE30" s="226"/>
      <c r="BF30" s="226"/>
      <c r="BG30" s="226"/>
      <c r="BH30" s="226"/>
      <c r="BI30" s="226"/>
      <c r="BJ30" s="226"/>
      <c r="BK30" s="226"/>
      <c r="BL30" s="201"/>
      <c r="BM30" s="226"/>
      <c r="BN30" s="27"/>
      <c r="BO30" s="226" t="s">
        <v>443</v>
      </c>
      <c r="BP30" s="226"/>
      <c r="BQ30" s="226"/>
      <c r="BR30" s="226"/>
      <c r="BS30" s="226"/>
      <c r="BT30" s="226"/>
      <c r="BU30" s="226"/>
      <c r="BV30" s="226"/>
      <c r="BW30" s="226"/>
      <c r="BX30" s="226"/>
      <c r="BY30" s="201"/>
      <c r="BZ30" s="226"/>
      <c r="CA30" s="27"/>
      <c r="CB30" s="226" t="s">
        <v>443</v>
      </c>
      <c r="CC30" s="226"/>
      <c r="CD30" s="226"/>
      <c r="CE30" s="226"/>
      <c r="CF30" s="226"/>
      <c r="CG30" s="226"/>
      <c r="CH30" s="226"/>
      <c r="CI30" s="226"/>
      <c r="CJ30" s="226"/>
      <c r="CK30" s="226"/>
      <c r="CL30" s="201"/>
    </row>
    <row r="31" spans="1:90" ht="12.75">
      <c r="A31" s="226"/>
      <c r="B31" s="226"/>
      <c r="C31" s="226"/>
      <c r="D31" s="226"/>
      <c r="E31" s="226"/>
      <c r="F31" s="226"/>
      <c r="G31" s="226"/>
      <c r="H31" s="226"/>
      <c r="I31" s="226"/>
      <c r="J31" s="226"/>
      <c r="K31" s="226"/>
      <c r="L31" s="226"/>
      <c r="M31" s="226"/>
      <c r="N31" s="27"/>
      <c r="O31" s="226" t="s">
        <v>449</v>
      </c>
      <c r="P31" s="226"/>
      <c r="Q31" s="226"/>
      <c r="R31" s="226"/>
      <c r="S31" s="226"/>
      <c r="T31" s="226"/>
      <c r="U31" s="226"/>
      <c r="V31" s="1032"/>
      <c r="W31" s="1033"/>
      <c r="X31" s="228" t="s">
        <v>441</v>
      </c>
      <c r="Y31" s="201"/>
      <c r="Z31" s="226"/>
      <c r="AA31" s="27"/>
      <c r="AB31" s="226" t="s">
        <v>449</v>
      </c>
      <c r="AC31" s="226"/>
      <c r="AD31" s="226"/>
      <c r="AE31" s="226"/>
      <c r="AF31" s="226"/>
      <c r="AG31" s="226"/>
      <c r="AH31" s="226"/>
      <c r="AI31" s="1032"/>
      <c r="AJ31" s="1033"/>
      <c r="AK31" s="228" t="s">
        <v>441</v>
      </c>
      <c r="AL31" s="201"/>
      <c r="AM31" s="226"/>
      <c r="AN31" s="27"/>
      <c r="AO31" s="226" t="s">
        <v>449</v>
      </c>
      <c r="AP31" s="226"/>
      <c r="AQ31" s="226"/>
      <c r="AR31" s="226"/>
      <c r="AS31" s="226"/>
      <c r="AT31" s="226"/>
      <c r="AU31" s="226"/>
      <c r="AV31" s="1032"/>
      <c r="AW31" s="1033"/>
      <c r="AX31" s="228" t="s">
        <v>441</v>
      </c>
      <c r="AY31" s="201"/>
      <c r="AZ31" s="226"/>
      <c r="BA31" s="27"/>
      <c r="BB31" s="226" t="s">
        <v>449</v>
      </c>
      <c r="BC31" s="226"/>
      <c r="BD31" s="226"/>
      <c r="BE31" s="226"/>
      <c r="BF31" s="226"/>
      <c r="BG31" s="226"/>
      <c r="BH31" s="226"/>
      <c r="BI31" s="1032"/>
      <c r="BJ31" s="1033"/>
      <c r="BK31" s="228" t="s">
        <v>441</v>
      </c>
      <c r="BL31" s="201"/>
      <c r="BM31" s="226"/>
      <c r="BN31" s="27"/>
      <c r="BO31" s="226" t="s">
        <v>449</v>
      </c>
      <c r="BP31" s="226"/>
      <c r="BQ31" s="226"/>
      <c r="BR31" s="226"/>
      <c r="BS31" s="226"/>
      <c r="BT31" s="226"/>
      <c r="BU31" s="226"/>
      <c r="BV31" s="1032"/>
      <c r="BW31" s="1033"/>
      <c r="BX31" s="228" t="s">
        <v>441</v>
      </c>
      <c r="BY31" s="201"/>
      <c r="BZ31" s="226"/>
      <c r="CA31" s="27"/>
      <c r="CB31" s="226" t="s">
        <v>449</v>
      </c>
      <c r="CC31" s="226"/>
      <c r="CD31" s="226"/>
      <c r="CE31" s="226"/>
      <c r="CF31" s="226"/>
      <c r="CG31" s="226"/>
      <c r="CH31" s="226"/>
      <c r="CI31" s="1032"/>
      <c r="CJ31" s="1033"/>
      <c r="CK31" s="228" t="s">
        <v>441</v>
      </c>
      <c r="CL31" s="201"/>
    </row>
    <row r="32" spans="1:90" ht="12.75">
      <c r="A32" s="226"/>
      <c r="B32" s="226"/>
      <c r="C32" s="226"/>
      <c r="D32" s="226"/>
      <c r="E32" s="226"/>
      <c r="F32" s="226"/>
      <c r="G32" s="226"/>
      <c r="H32" s="226"/>
      <c r="I32" s="226"/>
      <c r="J32" s="226"/>
      <c r="K32" s="226"/>
      <c r="L32" s="224"/>
      <c r="M32" s="226"/>
      <c r="N32" s="226"/>
      <c r="O32" s="226"/>
      <c r="P32" s="226"/>
      <c r="Q32" s="226"/>
      <c r="R32" s="226"/>
      <c r="S32" s="226"/>
      <c r="T32" s="226"/>
      <c r="U32" s="226"/>
      <c r="V32" s="226"/>
      <c r="W32" s="226"/>
      <c r="X32" s="226"/>
      <c r="Y32" s="201"/>
      <c r="Z32" s="226"/>
      <c r="AA32" s="226"/>
      <c r="AB32" s="226"/>
      <c r="AC32" s="226"/>
      <c r="AD32" s="226"/>
      <c r="AE32" s="226"/>
      <c r="AF32" s="226"/>
      <c r="AG32" s="226"/>
      <c r="AH32" s="226"/>
      <c r="AI32" s="226"/>
      <c r="AJ32" s="226"/>
      <c r="AK32" s="226"/>
      <c r="AL32" s="201"/>
      <c r="AM32" s="226"/>
      <c r="AN32" s="226"/>
      <c r="AO32" s="226"/>
      <c r="AP32" s="226"/>
      <c r="AQ32" s="226"/>
      <c r="AR32" s="226"/>
      <c r="AS32" s="226"/>
      <c r="AT32" s="226"/>
      <c r="AU32" s="226"/>
      <c r="AV32" s="226"/>
      <c r="AW32" s="226"/>
      <c r="AX32" s="226"/>
      <c r="AY32" s="201"/>
      <c r="AZ32" s="226"/>
      <c r="BA32" s="226"/>
      <c r="BB32" s="226"/>
      <c r="BC32" s="226"/>
      <c r="BD32" s="226"/>
      <c r="BE32" s="226"/>
      <c r="BF32" s="226"/>
      <c r="BG32" s="226"/>
      <c r="BH32" s="226"/>
      <c r="BI32" s="226"/>
      <c r="BJ32" s="226"/>
      <c r="BK32" s="226"/>
      <c r="BL32" s="201"/>
      <c r="BM32" s="226"/>
      <c r="BN32" s="226"/>
      <c r="BO32" s="226"/>
      <c r="BP32" s="226"/>
      <c r="BQ32" s="226"/>
      <c r="BR32" s="226"/>
      <c r="BS32" s="226"/>
      <c r="BT32" s="226"/>
      <c r="BU32" s="226"/>
      <c r="BV32" s="226"/>
      <c r="BW32" s="226"/>
      <c r="BX32" s="226"/>
      <c r="BY32" s="201"/>
      <c r="BZ32" s="226"/>
      <c r="CA32" s="226"/>
      <c r="CB32" s="226"/>
      <c r="CC32" s="226"/>
      <c r="CD32" s="226"/>
      <c r="CE32" s="226"/>
      <c r="CF32" s="226"/>
      <c r="CG32" s="226"/>
      <c r="CH32" s="226"/>
      <c r="CI32" s="226"/>
      <c r="CJ32" s="226"/>
      <c r="CK32" s="226"/>
      <c r="CL32" s="201"/>
    </row>
    <row r="33" spans="1:90" ht="12.75">
      <c r="A33" s="226"/>
      <c r="B33" s="226"/>
      <c r="C33" s="226"/>
      <c r="D33" s="226"/>
      <c r="E33" s="226"/>
      <c r="F33" s="226"/>
      <c r="G33" s="226"/>
      <c r="H33" s="226"/>
      <c r="I33" s="226"/>
      <c r="J33" s="226"/>
      <c r="K33" s="226"/>
      <c r="L33" s="224" t="s">
        <v>506</v>
      </c>
      <c r="M33" s="226"/>
      <c r="N33" s="1034"/>
      <c r="O33" s="1035"/>
      <c r="P33" s="226"/>
      <c r="Q33" s="226"/>
      <c r="R33" s="226"/>
      <c r="S33" s="226"/>
      <c r="T33" s="226"/>
      <c r="U33" s="226"/>
      <c r="V33" s="226"/>
      <c r="W33" s="226"/>
      <c r="X33" s="226"/>
      <c r="Y33" s="201"/>
      <c r="Z33" s="226"/>
      <c r="AA33" s="1034"/>
      <c r="AB33" s="1035"/>
      <c r="AC33" s="226"/>
      <c r="AD33" s="226"/>
      <c r="AE33" s="226"/>
      <c r="AF33" s="226"/>
      <c r="AG33" s="226"/>
      <c r="AH33" s="226"/>
      <c r="AI33" s="226"/>
      <c r="AJ33" s="226"/>
      <c r="AK33" s="226"/>
      <c r="AL33" s="201"/>
      <c r="AM33" s="226"/>
      <c r="AN33" s="1034"/>
      <c r="AO33" s="1035"/>
      <c r="AP33" s="226"/>
      <c r="AQ33" s="226"/>
      <c r="AR33" s="226"/>
      <c r="AS33" s="226"/>
      <c r="AT33" s="226"/>
      <c r="AU33" s="226"/>
      <c r="AV33" s="226"/>
      <c r="AW33" s="226"/>
      <c r="AX33" s="226"/>
      <c r="AY33" s="201"/>
      <c r="AZ33" s="226"/>
      <c r="BA33" s="1034"/>
      <c r="BB33" s="1035"/>
      <c r="BC33" s="226"/>
      <c r="BD33" s="226"/>
      <c r="BE33" s="226"/>
      <c r="BF33" s="226"/>
      <c r="BG33" s="226"/>
      <c r="BH33" s="226"/>
      <c r="BI33" s="226"/>
      <c r="BJ33" s="226"/>
      <c r="BK33" s="226"/>
      <c r="BL33" s="201"/>
      <c r="BM33" s="226"/>
      <c r="BN33" s="1034"/>
      <c r="BO33" s="1035"/>
      <c r="BP33" s="226"/>
      <c r="BQ33" s="226"/>
      <c r="BR33" s="226"/>
      <c r="BS33" s="226"/>
      <c r="BT33" s="226"/>
      <c r="BU33" s="226"/>
      <c r="BV33" s="226"/>
      <c r="BW33" s="226"/>
      <c r="BX33" s="226"/>
      <c r="BY33" s="201"/>
      <c r="BZ33" s="226"/>
      <c r="CA33" s="1034"/>
      <c r="CB33" s="1035"/>
      <c r="CC33" s="226"/>
      <c r="CD33" s="226"/>
      <c r="CE33" s="226"/>
      <c r="CF33" s="226"/>
      <c r="CG33" s="226"/>
      <c r="CH33" s="226"/>
      <c r="CI33" s="226"/>
      <c r="CJ33" s="226"/>
      <c r="CK33" s="226"/>
      <c r="CL33" s="201"/>
    </row>
    <row r="34" spans="1:90" ht="12.75">
      <c r="A34" s="226"/>
      <c r="B34" s="226"/>
      <c r="C34" s="226"/>
      <c r="D34" s="226"/>
      <c r="E34" s="226"/>
      <c r="F34" s="226"/>
      <c r="G34" s="226"/>
      <c r="H34" s="226"/>
      <c r="I34" s="226"/>
      <c r="J34" s="226"/>
      <c r="K34" s="226"/>
      <c r="L34" s="224" t="s">
        <v>511</v>
      </c>
      <c r="M34" s="226"/>
      <c r="N34" s="1034"/>
      <c r="O34" s="1035"/>
      <c r="P34" s="226"/>
      <c r="Q34" s="226"/>
      <c r="R34" s="226"/>
      <c r="S34" s="226"/>
      <c r="T34" s="226"/>
      <c r="U34" s="226"/>
      <c r="V34" s="226"/>
      <c r="W34" s="226"/>
      <c r="X34" s="226"/>
      <c r="Y34" s="201"/>
      <c r="Z34" s="226"/>
      <c r="AA34" s="1034"/>
      <c r="AB34" s="1035"/>
      <c r="AC34" s="226"/>
      <c r="AD34" s="226"/>
      <c r="AE34" s="226"/>
      <c r="AF34" s="226"/>
      <c r="AG34" s="226"/>
      <c r="AH34" s="226"/>
      <c r="AI34" s="226"/>
      <c r="AJ34" s="226"/>
      <c r="AK34" s="226"/>
      <c r="AL34" s="201"/>
      <c r="AM34" s="226"/>
      <c r="AN34" s="1034"/>
      <c r="AO34" s="1035"/>
      <c r="AP34" s="226"/>
      <c r="AQ34" s="226"/>
      <c r="AR34" s="226"/>
      <c r="AS34" s="226"/>
      <c r="AT34" s="226"/>
      <c r="AU34" s="226"/>
      <c r="AV34" s="226"/>
      <c r="AW34" s="226"/>
      <c r="AX34" s="226"/>
      <c r="AY34" s="201"/>
      <c r="AZ34" s="226"/>
      <c r="BA34" s="1034"/>
      <c r="BB34" s="1035"/>
      <c r="BC34" s="226"/>
      <c r="BD34" s="226"/>
      <c r="BE34" s="226"/>
      <c r="BF34" s="226"/>
      <c r="BG34" s="226"/>
      <c r="BH34" s="226"/>
      <c r="BI34" s="226"/>
      <c r="BJ34" s="226"/>
      <c r="BK34" s="226"/>
      <c r="BL34" s="201"/>
      <c r="BM34" s="226"/>
      <c r="BN34" s="1034"/>
      <c r="BO34" s="1035"/>
      <c r="BP34" s="226"/>
      <c r="BQ34" s="226"/>
      <c r="BR34" s="226"/>
      <c r="BS34" s="226"/>
      <c r="BT34" s="226"/>
      <c r="BU34" s="226"/>
      <c r="BV34" s="226"/>
      <c r="BW34" s="226"/>
      <c r="BX34" s="226"/>
      <c r="BY34" s="201"/>
      <c r="BZ34" s="226"/>
      <c r="CA34" s="1034"/>
      <c r="CB34" s="1035"/>
      <c r="CC34" s="226"/>
      <c r="CD34" s="226"/>
      <c r="CE34" s="226"/>
      <c r="CF34" s="226"/>
      <c r="CG34" s="226"/>
      <c r="CH34" s="226"/>
      <c r="CI34" s="226"/>
      <c r="CJ34" s="226"/>
      <c r="CK34" s="226"/>
      <c r="CL34" s="201"/>
    </row>
    <row r="35" spans="1:90" ht="12.75">
      <c r="A35" s="685"/>
      <c r="B35" s="685"/>
      <c r="C35" s="685"/>
      <c r="D35" s="685"/>
      <c r="E35" s="685"/>
      <c r="F35" s="685"/>
      <c r="G35" s="685"/>
      <c r="H35" s="685"/>
      <c r="I35" s="685"/>
      <c r="J35" s="685"/>
      <c r="K35" s="685"/>
      <c r="L35" s="684"/>
      <c r="M35" s="685"/>
      <c r="N35" s="685"/>
      <c r="O35" s="685"/>
      <c r="P35" s="685"/>
      <c r="Q35" s="685"/>
      <c r="R35" s="685"/>
      <c r="S35" s="685"/>
      <c r="T35" s="685"/>
      <c r="U35" s="685"/>
      <c r="V35" s="685"/>
      <c r="W35" s="685"/>
      <c r="X35" s="685"/>
      <c r="Y35" s="201"/>
      <c r="Z35" s="685"/>
      <c r="AA35" s="685"/>
      <c r="AB35" s="685"/>
      <c r="AC35" s="685"/>
      <c r="AD35" s="685"/>
      <c r="AE35" s="685"/>
      <c r="AF35" s="685"/>
      <c r="AG35" s="685"/>
      <c r="AH35" s="685"/>
      <c r="AI35" s="685"/>
      <c r="AJ35" s="685"/>
      <c r="AK35" s="685"/>
      <c r="AL35" s="201"/>
      <c r="AM35" s="685"/>
      <c r="AN35" s="685"/>
      <c r="AO35" s="685"/>
      <c r="AP35" s="685"/>
      <c r="AQ35" s="685"/>
      <c r="AR35" s="685"/>
      <c r="AS35" s="685"/>
      <c r="AT35" s="685"/>
      <c r="AU35" s="685"/>
      <c r="AV35" s="685"/>
      <c r="AW35" s="685"/>
      <c r="AX35" s="685"/>
      <c r="AY35" s="201"/>
      <c r="AZ35" s="685"/>
      <c r="BA35" s="685"/>
      <c r="BB35" s="685"/>
      <c r="BC35" s="685"/>
      <c r="BD35" s="685"/>
      <c r="BE35" s="685"/>
      <c r="BF35" s="685"/>
      <c r="BG35" s="685"/>
      <c r="BH35" s="685"/>
      <c r="BI35" s="685"/>
      <c r="BJ35" s="685"/>
      <c r="BK35" s="685"/>
      <c r="BL35" s="201"/>
      <c r="BM35" s="685"/>
      <c r="BN35" s="685"/>
      <c r="BO35" s="685"/>
      <c r="BP35" s="685"/>
      <c r="BQ35" s="685"/>
      <c r="BR35" s="685"/>
      <c r="BS35" s="685"/>
      <c r="BT35" s="685"/>
      <c r="BU35" s="685"/>
      <c r="BV35" s="685"/>
      <c r="BW35" s="685"/>
      <c r="BX35" s="685"/>
      <c r="BY35" s="201"/>
      <c r="BZ35" s="685"/>
      <c r="CA35" s="685"/>
      <c r="CB35" s="685"/>
      <c r="CC35" s="685"/>
      <c r="CD35" s="685"/>
      <c r="CE35" s="685"/>
      <c r="CF35" s="685"/>
      <c r="CG35" s="685"/>
      <c r="CH35" s="685"/>
      <c r="CI35" s="685"/>
      <c r="CJ35" s="685"/>
      <c r="CK35" s="685"/>
      <c r="CL35" s="201"/>
    </row>
    <row r="36" spans="1:90" ht="12.75">
      <c r="A36" s="685"/>
      <c r="B36" s="685"/>
      <c r="C36" s="685"/>
      <c r="D36" s="685"/>
      <c r="E36" s="685"/>
      <c r="F36" s="685"/>
      <c r="G36" s="685"/>
      <c r="H36" s="685"/>
      <c r="I36" s="685"/>
      <c r="J36" s="685"/>
      <c r="K36" s="685"/>
      <c r="L36" s="686" t="s">
        <v>1089</v>
      </c>
      <c r="M36" s="685"/>
      <c r="N36" s="27"/>
      <c r="O36" s="125" t="s">
        <v>443</v>
      </c>
      <c r="P36" s="685"/>
      <c r="Q36" s="685"/>
      <c r="R36" s="685"/>
      <c r="S36" s="685"/>
      <c r="T36" s="685"/>
      <c r="U36" s="685"/>
      <c r="V36" s="685"/>
      <c r="W36" s="685"/>
      <c r="X36" s="685"/>
      <c r="Y36" s="201"/>
      <c r="Z36" s="685"/>
      <c r="AA36" s="27"/>
      <c r="AB36" s="125" t="s">
        <v>443</v>
      </c>
      <c r="AC36" s="685"/>
      <c r="AD36" s="685"/>
      <c r="AE36" s="685"/>
      <c r="AF36" s="685"/>
      <c r="AG36" s="685"/>
      <c r="AH36" s="685"/>
      <c r="AI36" s="685"/>
      <c r="AJ36" s="685"/>
      <c r="AK36" s="685"/>
      <c r="AL36" s="201"/>
      <c r="AM36" s="685"/>
      <c r="AN36" s="27"/>
      <c r="AO36" s="125" t="s">
        <v>443</v>
      </c>
      <c r="AP36" s="685"/>
      <c r="AQ36" s="685"/>
      <c r="AR36" s="685"/>
      <c r="AS36" s="685"/>
      <c r="AT36" s="685"/>
      <c r="AU36" s="685"/>
      <c r="AV36" s="685"/>
      <c r="AW36" s="685"/>
      <c r="AX36" s="685"/>
      <c r="AY36" s="201"/>
      <c r="AZ36" s="685"/>
      <c r="BA36" s="27"/>
      <c r="BB36" s="125" t="s">
        <v>443</v>
      </c>
      <c r="BC36" s="685"/>
      <c r="BD36" s="685"/>
      <c r="BE36" s="685"/>
      <c r="BF36" s="685"/>
      <c r="BG36" s="685"/>
      <c r="BH36" s="685"/>
      <c r="BI36" s="685"/>
      <c r="BJ36" s="685"/>
      <c r="BK36" s="685"/>
      <c r="BL36" s="201"/>
      <c r="BM36" s="685"/>
      <c r="BN36" s="27"/>
      <c r="BO36" s="125" t="s">
        <v>443</v>
      </c>
      <c r="BP36" s="685"/>
      <c r="BQ36" s="685"/>
      <c r="BR36" s="685"/>
      <c r="BS36" s="685"/>
      <c r="BT36" s="685"/>
      <c r="BU36" s="685"/>
      <c r="BV36" s="685"/>
      <c r="BW36" s="685"/>
      <c r="BX36" s="685"/>
      <c r="BY36" s="201"/>
      <c r="BZ36" s="685"/>
      <c r="CA36" s="27"/>
      <c r="CB36" s="125" t="s">
        <v>443</v>
      </c>
      <c r="CC36" s="685"/>
      <c r="CD36" s="685"/>
      <c r="CE36" s="685"/>
      <c r="CF36" s="685"/>
      <c r="CG36" s="685"/>
      <c r="CH36" s="685"/>
      <c r="CI36" s="685"/>
      <c r="CJ36" s="685"/>
      <c r="CK36" s="685"/>
      <c r="CL36" s="201"/>
    </row>
    <row r="37" spans="1:90" ht="12.75" customHeight="1">
      <c r="A37" s="1066" t="s">
        <v>1090</v>
      </c>
      <c r="B37" s="1066"/>
      <c r="C37" s="1066"/>
      <c r="D37" s="1066"/>
      <c r="E37" s="1066"/>
      <c r="F37" s="1066"/>
      <c r="G37" s="1066"/>
      <c r="H37" s="1066"/>
      <c r="I37" s="1066"/>
      <c r="J37" s="1066"/>
      <c r="K37" s="1066"/>
      <c r="L37" s="1066"/>
      <c r="M37" s="685"/>
      <c r="N37" s="27"/>
      <c r="O37" s="125" t="s">
        <v>93</v>
      </c>
      <c r="P37" s="685"/>
      <c r="Q37" s="685"/>
      <c r="R37" s="685"/>
      <c r="S37" s="685"/>
      <c r="T37" s="685"/>
      <c r="U37" s="685"/>
      <c r="V37" s="685"/>
      <c r="W37" s="685"/>
      <c r="X37" s="685"/>
      <c r="Y37" s="201"/>
      <c r="Z37" s="685"/>
      <c r="AA37" s="27"/>
      <c r="AB37" s="125" t="s">
        <v>93</v>
      </c>
      <c r="AC37" s="685"/>
      <c r="AD37" s="685"/>
      <c r="AE37" s="685"/>
      <c r="AF37" s="685"/>
      <c r="AG37" s="685"/>
      <c r="AH37" s="685"/>
      <c r="AI37" s="685"/>
      <c r="AJ37" s="685"/>
      <c r="AK37" s="685"/>
      <c r="AL37" s="201"/>
      <c r="AM37" s="685"/>
      <c r="AN37" s="27"/>
      <c r="AO37" s="125" t="s">
        <v>93</v>
      </c>
      <c r="AP37" s="685"/>
      <c r="AQ37" s="685"/>
      <c r="AR37" s="685"/>
      <c r="AS37" s="685"/>
      <c r="AT37" s="685"/>
      <c r="AU37" s="685"/>
      <c r="AV37" s="685"/>
      <c r="AW37" s="685"/>
      <c r="AX37" s="685"/>
      <c r="AY37" s="201"/>
      <c r="AZ37" s="685"/>
      <c r="BA37" s="27"/>
      <c r="BB37" s="125" t="s">
        <v>93</v>
      </c>
      <c r="BC37" s="685"/>
      <c r="BD37" s="685"/>
      <c r="BE37" s="685"/>
      <c r="BF37" s="685"/>
      <c r="BG37" s="685"/>
      <c r="BH37" s="685"/>
      <c r="BI37" s="685"/>
      <c r="BJ37" s="685"/>
      <c r="BK37" s="685"/>
      <c r="BL37" s="201"/>
      <c r="BM37" s="685"/>
      <c r="BN37" s="27"/>
      <c r="BO37" s="125" t="s">
        <v>93</v>
      </c>
      <c r="BP37" s="685"/>
      <c r="BQ37" s="685"/>
      <c r="BR37" s="685"/>
      <c r="BS37" s="685"/>
      <c r="BT37" s="685"/>
      <c r="BU37" s="685"/>
      <c r="BV37" s="685"/>
      <c r="BW37" s="685"/>
      <c r="BX37" s="685"/>
      <c r="BY37" s="201"/>
      <c r="BZ37" s="685"/>
      <c r="CA37" s="27"/>
      <c r="CB37" s="125" t="s">
        <v>93</v>
      </c>
      <c r="CC37" s="685"/>
      <c r="CD37" s="685"/>
      <c r="CE37" s="685"/>
      <c r="CF37" s="685"/>
      <c r="CG37" s="685"/>
      <c r="CH37" s="685"/>
      <c r="CI37" s="685"/>
      <c r="CJ37" s="685"/>
      <c r="CK37" s="685"/>
      <c r="CL37" s="201"/>
    </row>
    <row r="38" spans="1:90" ht="12.75">
      <c r="A38" s="1066"/>
      <c r="B38" s="1066"/>
      <c r="C38" s="1066"/>
      <c r="D38" s="1066"/>
      <c r="E38" s="1066"/>
      <c r="F38" s="1066"/>
      <c r="G38" s="1066"/>
      <c r="H38" s="1066"/>
      <c r="I38" s="1066"/>
      <c r="J38" s="1066"/>
      <c r="K38" s="1066"/>
      <c r="L38" s="1066"/>
      <c r="M38" s="685"/>
      <c r="N38" s="685"/>
      <c r="O38" s="685"/>
      <c r="P38" s="685"/>
      <c r="Q38" s="685"/>
      <c r="R38" s="685"/>
      <c r="S38" s="685"/>
      <c r="T38" s="685"/>
      <c r="U38" s="685"/>
      <c r="V38" s="685"/>
      <c r="W38" s="685"/>
      <c r="X38" s="685"/>
      <c r="Y38" s="201"/>
      <c r="Z38" s="685"/>
      <c r="AA38" s="685"/>
      <c r="AB38" s="685"/>
      <c r="AC38" s="685"/>
      <c r="AD38" s="685"/>
      <c r="AE38" s="685"/>
      <c r="AF38" s="685"/>
      <c r="AG38" s="685"/>
      <c r="AH38" s="685"/>
      <c r="AI38" s="685"/>
      <c r="AJ38" s="685"/>
      <c r="AK38" s="685"/>
      <c r="AL38" s="201"/>
      <c r="AM38" s="685"/>
      <c r="AN38" s="685"/>
      <c r="AO38" s="685"/>
      <c r="AP38" s="685"/>
      <c r="AQ38" s="685"/>
      <c r="AR38" s="685"/>
      <c r="AS38" s="685"/>
      <c r="AT38" s="685"/>
      <c r="AU38" s="685"/>
      <c r="AV38" s="685"/>
      <c r="AW38" s="685"/>
      <c r="AX38" s="685"/>
      <c r="AY38" s="201"/>
      <c r="AZ38" s="685"/>
      <c r="BA38" s="685"/>
      <c r="BB38" s="685"/>
      <c r="BC38" s="685"/>
      <c r="BD38" s="685"/>
      <c r="BE38" s="685"/>
      <c r="BF38" s="685"/>
      <c r="BG38" s="685"/>
      <c r="BH38" s="685"/>
      <c r="BI38" s="685"/>
      <c r="BJ38" s="685"/>
      <c r="BK38" s="685"/>
      <c r="BL38" s="201"/>
      <c r="BM38" s="685"/>
      <c r="BN38" s="685"/>
      <c r="BO38" s="685"/>
      <c r="BP38" s="685"/>
      <c r="BQ38" s="685"/>
      <c r="BR38" s="685"/>
      <c r="BS38" s="685"/>
      <c r="BT38" s="685"/>
      <c r="BU38" s="685"/>
      <c r="BV38" s="685"/>
      <c r="BW38" s="685"/>
      <c r="BX38" s="685"/>
      <c r="BY38" s="201"/>
      <c r="BZ38" s="685"/>
      <c r="CA38" s="685"/>
      <c r="CB38" s="685"/>
      <c r="CC38" s="685"/>
      <c r="CD38" s="685"/>
      <c r="CE38" s="685"/>
      <c r="CF38" s="685"/>
      <c r="CG38" s="685"/>
      <c r="CH38" s="685"/>
      <c r="CI38" s="685"/>
      <c r="CJ38" s="685"/>
      <c r="CK38" s="685"/>
      <c r="CL38" s="201"/>
    </row>
    <row r="39" spans="1:90" ht="12.75">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01"/>
      <c r="Z39" s="226"/>
      <c r="AA39" s="226"/>
      <c r="AB39" s="226"/>
      <c r="AC39" s="226"/>
      <c r="AD39" s="226"/>
      <c r="AE39" s="226"/>
      <c r="AF39" s="226"/>
      <c r="AG39" s="226"/>
      <c r="AH39" s="226"/>
      <c r="AI39" s="226"/>
      <c r="AJ39" s="226"/>
      <c r="AK39" s="226"/>
      <c r="AL39" s="201"/>
      <c r="AM39" s="226"/>
      <c r="AN39" s="226"/>
      <c r="AO39" s="226"/>
      <c r="AP39" s="226"/>
      <c r="AQ39" s="226"/>
      <c r="AR39" s="226"/>
      <c r="AS39" s="226"/>
      <c r="AT39" s="226"/>
      <c r="AU39" s="226"/>
      <c r="AV39" s="226"/>
      <c r="AW39" s="226"/>
      <c r="AX39" s="226"/>
      <c r="AY39" s="201"/>
      <c r="AZ39" s="226"/>
      <c r="BA39" s="226"/>
      <c r="BB39" s="226"/>
      <c r="BC39" s="226"/>
      <c r="BD39" s="226"/>
      <c r="BE39" s="226"/>
      <c r="BF39" s="226"/>
      <c r="BG39" s="226"/>
      <c r="BH39" s="226"/>
      <c r="BI39" s="226"/>
      <c r="BJ39" s="226"/>
      <c r="BK39" s="226"/>
      <c r="BL39" s="201"/>
      <c r="BM39" s="226"/>
      <c r="BN39" s="226"/>
      <c r="BO39" s="226"/>
      <c r="BP39" s="226"/>
      <c r="BQ39" s="226"/>
      <c r="BR39" s="226"/>
      <c r="BS39" s="226"/>
      <c r="BT39" s="226"/>
      <c r="BU39" s="226"/>
      <c r="BV39" s="226"/>
      <c r="BW39" s="226"/>
      <c r="BX39" s="226"/>
      <c r="BY39" s="201"/>
      <c r="BZ39" s="226"/>
      <c r="CA39" s="226"/>
      <c r="CB39" s="226"/>
      <c r="CC39" s="226"/>
      <c r="CD39" s="226"/>
      <c r="CE39" s="226"/>
      <c r="CF39" s="226"/>
      <c r="CG39" s="226"/>
      <c r="CH39" s="226"/>
      <c r="CI39" s="226"/>
      <c r="CJ39" s="226"/>
      <c r="CK39" s="226"/>
      <c r="CL39" s="201"/>
    </row>
    <row r="40" spans="1:90" ht="12.75">
      <c r="A40" s="226"/>
      <c r="B40" s="1054" t="s">
        <v>1059</v>
      </c>
      <c r="C40" s="1061"/>
      <c r="D40" s="1061"/>
      <c r="E40" s="1061"/>
      <c r="F40" s="1061"/>
      <c r="G40" s="1061"/>
      <c r="H40" s="1061"/>
      <c r="I40" s="1061"/>
      <c r="J40" s="1061"/>
      <c r="K40" s="1061"/>
      <c r="L40" s="1061"/>
      <c r="M40" s="226"/>
      <c r="N40" s="27"/>
      <c r="O40" s="226" t="s">
        <v>443</v>
      </c>
      <c r="P40" s="226"/>
      <c r="Q40" s="226"/>
      <c r="R40" s="226"/>
      <c r="S40" s="226"/>
      <c r="T40" s="226"/>
      <c r="U40" s="226"/>
      <c r="V40" s="226"/>
      <c r="W40" s="226"/>
      <c r="X40" s="226"/>
      <c r="Y40" s="201"/>
      <c r="Z40" s="226"/>
      <c r="AA40" s="27"/>
      <c r="AB40" s="226" t="s">
        <v>443</v>
      </c>
      <c r="AC40" s="226"/>
      <c r="AD40" s="226"/>
      <c r="AE40" s="226"/>
      <c r="AF40" s="226"/>
      <c r="AG40" s="226"/>
      <c r="AH40" s="226"/>
      <c r="AI40" s="226"/>
      <c r="AJ40" s="226"/>
      <c r="AK40" s="226"/>
      <c r="AL40" s="201"/>
      <c r="AM40" s="226"/>
      <c r="AN40" s="27"/>
      <c r="AO40" s="226" t="s">
        <v>443</v>
      </c>
      <c r="AP40" s="226"/>
      <c r="AQ40" s="226"/>
      <c r="AR40" s="226"/>
      <c r="AS40" s="226"/>
      <c r="AT40" s="226"/>
      <c r="AU40" s="226"/>
      <c r="AV40" s="226"/>
      <c r="AW40" s="226"/>
      <c r="AX40" s="226"/>
      <c r="AY40" s="201"/>
      <c r="AZ40" s="226"/>
      <c r="BA40" s="27"/>
      <c r="BB40" s="226" t="s">
        <v>443</v>
      </c>
      <c r="BC40" s="226"/>
      <c r="BD40" s="226"/>
      <c r="BE40" s="226"/>
      <c r="BF40" s="226"/>
      <c r="BG40" s="226"/>
      <c r="BH40" s="226"/>
      <c r="BI40" s="226"/>
      <c r="BJ40" s="226"/>
      <c r="BK40" s="226"/>
      <c r="BL40" s="201"/>
      <c r="BM40" s="226"/>
      <c r="BN40" s="27"/>
      <c r="BO40" s="226" t="s">
        <v>443</v>
      </c>
      <c r="BP40" s="226"/>
      <c r="BQ40" s="226"/>
      <c r="BR40" s="226"/>
      <c r="BS40" s="226"/>
      <c r="BT40" s="226"/>
      <c r="BU40" s="226"/>
      <c r="BV40" s="226"/>
      <c r="BW40" s="226"/>
      <c r="BX40" s="226"/>
      <c r="BY40" s="201"/>
      <c r="BZ40" s="226"/>
      <c r="CA40" s="27"/>
      <c r="CB40" s="226" t="s">
        <v>443</v>
      </c>
      <c r="CC40" s="226"/>
      <c r="CD40" s="226"/>
      <c r="CE40" s="226"/>
      <c r="CF40" s="226"/>
      <c r="CG40" s="226"/>
      <c r="CH40" s="226"/>
      <c r="CI40" s="226"/>
      <c r="CJ40" s="226"/>
      <c r="CK40" s="226"/>
      <c r="CL40" s="201"/>
    </row>
    <row r="41" spans="1:90" ht="12.75">
      <c r="A41" s="226"/>
      <c r="B41" s="1061"/>
      <c r="C41" s="1061"/>
      <c r="D41" s="1061"/>
      <c r="E41" s="1061"/>
      <c r="F41" s="1061"/>
      <c r="G41" s="1061"/>
      <c r="H41" s="1061"/>
      <c r="I41" s="1061"/>
      <c r="J41" s="1061"/>
      <c r="K41" s="1061"/>
      <c r="L41" s="1061"/>
      <c r="M41" s="226"/>
      <c r="N41" s="27"/>
      <c r="O41" s="226" t="s">
        <v>644</v>
      </c>
      <c r="P41" s="226"/>
      <c r="Q41" s="226"/>
      <c r="R41" s="226"/>
      <c r="S41" s="226"/>
      <c r="T41" s="226"/>
      <c r="U41" s="226"/>
      <c r="V41" s="226"/>
      <c r="W41" s="226"/>
      <c r="X41" s="226"/>
      <c r="Y41" s="201"/>
      <c r="Z41" s="226"/>
      <c r="AA41" s="27"/>
      <c r="AB41" s="226" t="s">
        <v>644</v>
      </c>
      <c r="AC41" s="226"/>
      <c r="AD41" s="226"/>
      <c r="AE41" s="226"/>
      <c r="AF41" s="226"/>
      <c r="AG41" s="226"/>
      <c r="AH41" s="226"/>
      <c r="AI41" s="226"/>
      <c r="AJ41" s="226"/>
      <c r="AK41" s="226"/>
      <c r="AL41" s="201"/>
      <c r="AM41" s="226"/>
      <c r="AN41" s="27"/>
      <c r="AO41" s="226" t="s">
        <v>644</v>
      </c>
      <c r="AP41" s="226"/>
      <c r="AQ41" s="226"/>
      <c r="AR41" s="226"/>
      <c r="AS41" s="226"/>
      <c r="AT41" s="226"/>
      <c r="AU41" s="226"/>
      <c r="AV41" s="226"/>
      <c r="AW41" s="226"/>
      <c r="AX41" s="226"/>
      <c r="AY41" s="201"/>
      <c r="AZ41" s="226"/>
      <c r="BA41" s="27"/>
      <c r="BB41" s="226" t="s">
        <v>644</v>
      </c>
      <c r="BC41" s="226"/>
      <c r="BD41" s="226"/>
      <c r="BE41" s="226"/>
      <c r="BF41" s="226"/>
      <c r="BG41" s="226"/>
      <c r="BH41" s="226"/>
      <c r="BI41" s="226"/>
      <c r="BJ41" s="226"/>
      <c r="BK41" s="226"/>
      <c r="BL41" s="201"/>
      <c r="BM41" s="226"/>
      <c r="BN41" s="27"/>
      <c r="BO41" s="226" t="s">
        <v>644</v>
      </c>
      <c r="BP41" s="226"/>
      <c r="BQ41" s="226"/>
      <c r="BR41" s="226"/>
      <c r="BS41" s="226"/>
      <c r="BT41" s="226"/>
      <c r="BU41" s="226"/>
      <c r="BV41" s="226"/>
      <c r="BW41" s="226"/>
      <c r="BX41" s="226"/>
      <c r="BY41" s="201"/>
      <c r="BZ41" s="226"/>
      <c r="CA41" s="27"/>
      <c r="CB41" s="226" t="s">
        <v>644</v>
      </c>
      <c r="CC41" s="226"/>
      <c r="CD41" s="226"/>
      <c r="CE41" s="226"/>
      <c r="CF41" s="226"/>
      <c r="CG41" s="226"/>
      <c r="CH41" s="226"/>
      <c r="CI41" s="226"/>
      <c r="CJ41" s="226"/>
      <c r="CK41" s="226"/>
      <c r="CL41" s="201"/>
    </row>
    <row r="42" spans="1:90" ht="12.75">
      <c r="A42" s="226"/>
      <c r="B42" s="1054" t="s">
        <v>643</v>
      </c>
      <c r="C42" s="1055"/>
      <c r="D42" s="1055"/>
      <c r="E42" s="1055"/>
      <c r="F42" s="1055"/>
      <c r="G42" s="1055"/>
      <c r="H42" s="1055"/>
      <c r="I42" s="1055"/>
      <c r="J42" s="1055"/>
      <c r="K42" s="1055"/>
      <c r="L42" s="1055"/>
      <c r="M42" s="226"/>
      <c r="N42" s="27"/>
      <c r="O42" s="226" t="s">
        <v>443</v>
      </c>
      <c r="P42" s="226"/>
      <c r="Q42" s="226"/>
      <c r="R42" s="226"/>
      <c r="S42" s="226"/>
      <c r="T42" s="226"/>
      <c r="U42" s="226"/>
      <c r="V42" s="226"/>
      <c r="W42" s="226"/>
      <c r="X42" s="226"/>
      <c r="Y42" s="201"/>
      <c r="Z42" s="226"/>
      <c r="AA42" s="27"/>
      <c r="AB42" s="226" t="s">
        <v>443</v>
      </c>
      <c r="AC42" s="226"/>
      <c r="AD42" s="226"/>
      <c r="AE42" s="226"/>
      <c r="AF42" s="226"/>
      <c r="AG42" s="226"/>
      <c r="AH42" s="226"/>
      <c r="AI42" s="226"/>
      <c r="AJ42" s="226"/>
      <c r="AK42" s="226"/>
      <c r="AL42" s="201"/>
      <c r="AM42" s="226"/>
      <c r="AN42" s="27"/>
      <c r="AO42" s="226" t="s">
        <v>443</v>
      </c>
      <c r="AP42" s="226"/>
      <c r="AQ42" s="226"/>
      <c r="AR42" s="226"/>
      <c r="AS42" s="226"/>
      <c r="AT42" s="226"/>
      <c r="AU42" s="226"/>
      <c r="AV42" s="226"/>
      <c r="AW42" s="226"/>
      <c r="AX42" s="226"/>
      <c r="AY42" s="201"/>
      <c r="AZ42" s="226"/>
      <c r="BA42" s="27"/>
      <c r="BB42" s="226" t="s">
        <v>443</v>
      </c>
      <c r="BC42" s="226"/>
      <c r="BD42" s="226"/>
      <c r="BE42" s="226"/>
      <c r="BF42" s="226"/>
      <c r="BG42" s="226"/>
      <c r="BH42" s="226"/>
      <c r="BI42" s="226"/>
      <c r="BJ42" s="226"/>
      <c r="BK42" s="226"/>
      <c r="BL42" s="201"/>
      <c r="BM42" s="226"/>
      <c r="BN42" s="27"/>
      <c r="BO42" s="226" t="s">
        <v>443</v>
      </c>
      <c r="BP42" s="226"/>
      <c r="BQ42" s="226"/>
      <c r="BR42" s="226"/>
      <c r="BS42" s="226"/>
      <c r="BT42" s="226"/>
      <c r="BU42" s="226"/>
      <c r="BV42" s="226"/>
      <c r="BW42" s="226"/>
      <c r="BX42" s="226"/>
      <c r="BY42" s="201"/>
      <c r="BZ42" s="226"/>
      <c r="CA42" s="27"/>
      <c r="CB42" s="226" t="s">
        <v>443</v>
      </c>
      <c r="CC42" s="226"/>
      <c r="CD42" s="226"/>
      <c r="CE42" s="226"/>
      <c r="CF42" s="226"/>
      <c r="CG42" s="226"/>
      <c r="CH42" s="226"/>
      <c r="CI42" s="226"/>
      <c r="CJ42" s="226"/>
      <c r="CK42" s="226"/>
      <c r="CL42" s="201"/>
    </row>
    <row r="43" spans="1:90" ht="12.75">
      <c r="A43" s="226"/>
      <c r="B43" s="1055"/>
      <c r="C43" s="1055"/>
      <c r="D43" s="1055"/>
      <c r="E43" s="1055"/>
      <c r="F43" s="1055"/>
      <c r="G43" s="1055"/>
      <c r="H43" s="1055"/>
      <c r="I43" s="1055"/>
      <c r="J43" s="1055"/>
      <c r="K43" s="1055"/>
      <c r="L43" s="1055"/>
      <c r="M43" s="226"/>
      <c r="N43" s="27"/>
      <c r="O43" s="226" t="s">
        <v>644</v>
      </c>
      <c r="P43" s="226"/>
      <c r="Q43" s="226"/>
      <c r="R43" s="226"/>
      <c r="S43" s="226"/>
      <c r="T43" s="226"/>
      <c r="U43" s="226"/>
      <c r="V43" s="226"/>
      <c r="W43" s="226"/>
      <c r="X43" s="226"/>
      <c r="Y43" s="201"/>
      <c r="Z43" s="226"/>
      <c r="AA43" s="91"/>
      <c r="AB43" s="226" t="s">
        <v>644</v>
      </c>
      <c r="AC43" s="226"/>
      <c r="AD43" s="226"/>
      <c r="AE43" s="226"/>
      <c r="AF43" s="226"/>
      <c r="AG43" s="226"/>
      <c r="AH43" s="226"/>
      <c r="AI43" s="226"/>
      <c r="AJ43" s="226"/>
      <c r="AK43" s="226"/>
      <c r="AL43" s="201"/>
      <c r="AM43" s="226"/>
      <c r="AN43" s="27"/>
      <c r="AO43" s="226" t="s">
        <v>644</v>
      </c>
      <c r="AP43" s="226"/>
      <c r="AQ43" s="226"/>
      <c r="AR43" s="226"/>
      <c r="AS43" s="226"/>
      <c r="AT43" s="226"/>
      <c r="AU43" s="226"/>
      <c r="AV43" s="226"/>
      <c r="AW43" s="226"/>
      <c r="AX43" s="226"/>
      <c r="AY43" s="201"/>
      <c r="AZ43" s="226"/>
      <c r="BA43" s="27"/>
      <c r="BB43" s="226" t="s">
        <v>644</v>
      </c>
      <c r="BC43" s="226"/>
      <c r="BD43" s="226"/>
      <c r="BE43" s="226"/>
      <c r="BF43" s="226"/>
      <c r="BG43" s="226"/>
      <c r="BH43" s="226"/>
      <c r="BI43" s="226"/>
      <c r="BJ43" s="226"/>
      <c r="BK43" s="226"/>
      <c r="BL43" s="201"/>
      <c r="BM43" s="226"/>
      <c r="BN43" s="27"/>
      <c r="BO43" s="226" t="s">
        <v>644</v>
      </c>
      <c r="BP43" s="226"/>
      <c r="BQ43" s="226"/>
      <c r="BR43" s="226"/>
      <c r="BS43" s="226"/>
      <c r="BT43" s="226"/>
      <c r="BU43" s="226"/>
      <c r="BV43" s="226"/>
      <c r="BW43" s="226"/>
      <c r="BX43" s="226"/>
      <c r="BY43" s="201"/>
      <c r="BZ43" s="226"/>
      <c r="CA43" s="27"/>
      <c r="CB43" s="226" t="s">
        <v>644</v>
      </c>
      <c r="CC43" s="226"/>
      <c r="CD43" s="226"/>
      <c r="CE43" s="226"/>
      <c r="CF43" s="226"/>
      <c r="CG43" s="226"/>
      <c r="CH43" s="226"/>
      <c r="CI43" s="226"/>
      <c r="CJ43" s="226"/>
      <c r="CK43" s="226"/>
      <c r="CL43" s="201"/>
    </row>
    <row r="44" spans="1:90" ht="12.75">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01"/>
      <c r="Z44" s="226"/>
      <c r="AA44" s="226"/>
      <c r="AB44" s="226"/>
      <c r="AC44" s="226"/>
      <c r="AD44" s="226"/>
      <c r="AE44" s="226"/>
      <c r="AF44" s="226"/>
      <c r="AG44" s="226"/>
      <c r="AH44" s="226"/>
      <c r="AI44" s="226"/>
      <c r="AJ44" s="226"/>
      <c r="AK44" s="226"/>
      <c r="AL44" s="201"/>
      <c r="AM44" s="226"/>
      <c r="AN44" s="226"/>
      <c r="AO44" s="226"/>
      <c r="AP44" s="226"/>
      <c r="AQ44" s="226"/>
      <c r="AR44" s="226"/>
      <c r="AS44" s="226"/>
      <c r="AT44" s="226"/>
      <c r="AU44" s="226"/>
      <c r="AV44" s="226"/>
      <c r="AW44" s="226"/>
      <c r="AX44" s="226"/>
      <c r="AY44" s="201"/>
      <c r="AZ44" s="226"/>
      <c r="BA44" s="226"/>
      <c r="BB44" s="226"/>
      <c r="BC44" s="226"/>
      <c r="BD44" s="226"/>
      <c r="BE44" s="226"/>
      <c r="BF44" s="226"/>
      <c r="BG44" s="226"/>
      <c r="BH44" s="226"/>
      <c r="BI44" s="226"/>
      <c r="BJ44" s="226"/>
      <c r="BK44" s="226"/>
      <c r="BL44" s="201"/>
      <c r="BM44" s="226"/>
      <c r="BN44" s="226"/>
      <c r="BO44" s="226"/>
      <c r="BP44" s="226"/>
      <c r="BQ44" s="226"/>
      <c r="BR44" s="226"/>
      <c r="BS44" s="226"/>
      <c r="BT44" s="226"/>
      <c r="BU44" s="226"/>
      <c r="BV44" s="226"/>
      <c r="BW44" s="226"/>
      <c r="BX44" s="226"/>
      <c r="BY44" s="201"/>
      <c r="BZ44" s="226"/>
      <c r="CA44" s="226"/>
      <c r="CB44" s="226"/>
      <c r="CC44" s="226"/>
      <c r="CD44" s="226"/>
      <c r="CE44" s="226"/>
      <c r="CF44" s="226"/>
      <c r="CG44" s="226"/>
      <c r="CH44" s="226"/>
      <c r="CI44" s="226"/>
      <c r="CJ44" s="226"/>
      <c r="CK44" s="226"/>
      <c r="CL44" s="201"/>
    </row>
    <row r="45" spans="1:90" ht="12.75">
      <c r="A45" s="226"/>
      <c r="B45" s="1067" t="s">
        <v>1060</v>
      </c>
      <c r="C45" s="1067"/>
      <c r="D45" s="1067"/>
      <c r="E45" s="1067"/>
      <c r="F45" s="1067"/>
      <c r="G45" s="1067"/>
      <c r="H45" s="1067"/>
      <c r="I45" s="1067"/>
      <c r="J45" s="1067"/>
      <c r="K45" s="1067"/>
      <c r="L45" s="1067"/>
      <c r="M45" s="226"/>
      <c r="N45" s="226"/>
      <c r="O45" s="226"/>
      <c r="P45" s="226"/>
      <c r="Q45" s="226"/>
      <c r="R45" s="226"/>
      <c r="S45" s="226"/>
      <c r="T45" s="226"/>
      <c r="U45" s="226"/>
      <c r="V45" s="226"/>
      <c r="W45" s="226"/>
      <c r="X45" s="226"/>
      <c r="Y45" s="201"/>
      <c r="Z45" s="226"/>
      <c r="AA45" s="226"/>
      <c r="AB45" s="226"/>
      <c r="AC45" s="226"/>
      <c r="AD45" s="226"/>
      <c r="AE45" s="226"/>
      <c r="AF45" s="226"/>
      <c r="AG45" s="226"/>
      <c r="AH45" s="226"/>
      <c r="AI45" s="226"/>
      <c r="AJ45" s="226"/>
      <c r="AK45" s="226"/>
      <c r="AL45" s="201"/>
      <c r="AM45" s="226"/>
      <c r="AN45" s="226"/>
      <c r="AO45" s="226"/>
      <c r="AP45" s="226"/>
      <c r="AQ45" s="226"/>
      <c r="AR45" s="226"/>
      <c r="AS45" s="226"/>
      <c r="AT45" s="226"/>
      <c r="AU45" s="226"/>
      <c r="AV45" s="226"/>
      <c r="AW45" s="226"/>
      <c r="AX45" s="226"/>
      <c r="AY45" s="201"/>
      <c r="AZ45" s="226"/>
      <c r="BA45" s="226"/>
      <c r="BB45" s="226"/>
      <c r="BC45" s="226"/>
      <c r="BD45" s="226"/>
      <c r="BE45" s="226"/>
      <c r="BF45" s="226"/>
      <c r="BG45" s="226"/>
      <c r="BH45" s="226"/>
      <c r="BI45" s="226"/>
      <c r="BJ45" s="226"/>
      <c r="BK45" s="226"/>
      <c r="BL45" s="201"/>
      <c r="BM45" s="226"/>
      <c r="BN45" s="226"/>
      <c r="BO45" s="226"/>
      <c r="BP45" s="226"/>
      <c r="BQ45" s="226"/>
      <c r="BR45" s="226"/>
      <c r="BS45" s="226"/>
      <c r="BT45" s="226"/>
      <c r="BU45" s="226"/>
      <c r="BV45" s="226"/>
      <c r="BW45" s="226"/>
      <c r="BX45" s="226"/>
      <c r="BY45" s="201"/>
      <c r="BZ45" s="226"/>
      <c r="CA45" s="226"/>
      <c r="CB45" s="226"/>
      <c r="CC45" s="226"/>
      <c r="CD45" s="226"/>
      <c r="CE45" s="226"/>
      <c r="CF45" s="226"/>
      <c r="CG45" s="226"/>
      <c r="CH45" s="226"/>
      <c r="CI45" s="226"/>
      <c r="CJ45" s="226"/>
      <c r="CK45" s="226"/>
      <c r="CL45" s="201"/>
    </row>
    <row r="46" spans="1:90" ht="12.75">
      <c r="A46" s="226"/>
      <c r="B46" s="658"/>
      <c r="C46" s="659"/>
      <c r="D46" s="1028" t="s">
        <v>656</v>
      </c>
      <c r="E46" s="1029"/>
      <c r="F46" s="1029"/>
      <c r="G46" s="1064" t="s">
        <v>489</v>
      </c>
      <c r="H46" s="1064"/>
      <c r="I46" s="1064"/>
      <c r="J46" s="1064" t="s">
        <v>52</v>
      </c>
      <c r="K46" s="1064"/>
      <c r="L46" s="1064"/>
      <c r="M46" s="226"/>
      <c r="N46" s="226"/>
      <c r="O46" s="226"/>
      <c r="P46" s="226"/>
      <c r="Q46" s="226"/>
      <c r="R46" s="226"/>
      <c r="S46" s="226"/>
      <c r="T46" s="226"/>
      <c r="U46" s="226"/>
      <c r="V46" s="226"/>
      <c r="W46" s="226"/>
      <c r="X46" s="226"/>
      <c r="Y46" s="201"/>
      <c r="Z46" s="226"/>
      <c r="AA46" s="226"/>
      <c r="AB46" s="226"/>
      <c r="AC46" s="226"/>
      <c r="AD46" s="226"/>
      <c r="AE46" s="226"/>
      <c r="AF46" s="226"/>
      <c r="AG46" s="226"/>
      <c r="AH46" s="226"/>
      <c r="AI46" s="226"/>
      <c r="AJ46" s="226"/>
      <c r="AK46" s="226"/>
      <c r="AL46" s="201"/>
      <c r="AM46" s="226"/>
      <c r="AN46" s="226"/>
      <c r="AO46" s="226"/>
      <c r="AP46" s="226"/>
      <c r="AQ46" s="226"/>
      <c r="AR46" s="226"/>
      <c r="AS46" s="226"/>
      <c r="AT46" s="226"/>
      <c r="AU46" s="226"/>
      <c r="AV46" s="226"/>
      <c r="AW46" s="226"/>
      <c r="AX46" s="226"/>
      <c r="AY46" s="201"/>
      <c r="AZ46" s="226"/>
      <c r="BA46" s="226"/>
      <c r="BB46" s="226"/>
      <c r="BC46" s="226"/>
      <c r="BD46" s="226"/>
      <c r="BE46" s="226"/>
      <c r="BF46" s="226"/>
      <c r="BG46" s="226"/>
      <c r="BH46" s="226"/>
      <c r="BI46" s="226"/>
      <c r="BJ46" s="226"/>
      <c r="BK46" s="226"/>
      <c r="BL46" s="201"/>
      <c r="BM46" s="226"/>
      <c r="BN46" s="226"/>
      <c r="BO46" s="226"/>
      <c r="BP46" s="226"/>
      <c r="BQ46" s="226"/>
      <c r="BR46" s="226"/>
      <c r="BS46" s="226"/>
      <c r="BT46" s="226"/>
      <c r="BU46" s="226"/>
      <c r="BV46" s="226"/>
      <c r="BW46" s="226"/>
      <c r="BX46" s="226"/>
      <c r="BY46" s="201"/>
      <c r="BZ46" s="226"/>
      <c r="CA46" s="226"/>
      <c r="CB46" s="226"/>
      <c r="CC46" s="226"/>
      <c r="CD46" s="226"/>
      <c r="CE46" s="226"/>
      <c r="CF46" s="226"/>
      <c r="CG46" s="226"/>
      <c r="CH46" s="226"/>
      <c r="CI46" s="226"/>
      <c r="CJ46" s="226"/>
      <c r="CK46" s="226"/>
      <c r="CL46" s="201"/>
    </row>
    <row r="47" spans="1:90" ht="12.75">
      <c r="A47" s="226"/>
      <c r="B47" s="659" t="s">
        <v>37</v>
      </c>
      <c r="C47" s="659"/>
      <c r="D47" s="1030" t="s">
        <v>657</v>
      </c>
      <c r="E47" s="1031"/>
      <c r="F47" s="1031"/>
      <c r="G47" s="1064" t="s">
        <v>37</v>
      </c>
      <c r="H47" s="1064"/>
      <c r="I47" s="1064"/>
      <c r="J47" s="1065" t="s">
        <v>53</v>
      </c>
      <c r="K47" s="1065"/>
      <c r="L47" s="1065"/>
      <c r="M47" s="226"/>
      <c r="N47" s="226"/>
      <c r="O47" s="226"/>
      <c r="P47" s="226"/>
      <c r="Q47" s="226"/>
      <c r="R47" s="226"/>
      <c r="S47" s="226"/>
      <c r="T47" s="226"/>
      <c r="U47" s="226"/>
      <c r="V47" s="226"/>
      <c r="W47" s="226"/>
      <c r="X47" s="226"/>
      <c r="Y47" s="201"/>
      <c r="Z47" s="226"/>
      <c r="AA47" s="226"/>
      <c r="AB47" s="226"/>
      <c r="AC47" s="226"/>
      <c r="AD47" s="226"/>
      <c r="AE47" s="226"/>
      <c r="AF47" s="226"/>
      <c r="AG47" s="226"/>
      <c r="AH47" s="226"/>
      <c r="AI47" s="226"/>
      <c r="AJ47" s="226"/>
      <c r="AK47" s="226"/>
      <c r="AL47" s="201"/>
      <c r="AM47" s="226"/>
      <c r="AN47" s="226"/>
      <c r="AO47" s="226"/>
      <c r="AP47" s="226"/>
      <c r="AQ47" s="226"/>
      <c r="AR47" s="226"/>
      <c r="AS47" s="226"/>
      <c r="AT47" s="226"/>
      <c r="AU47" s="226"/>
      <c r="AV47" s="226"/>
      <c r="AW47" s="226"/>
      <c r="AX47" s="226"/>
      <c r="AY47" s="201"/>
      <c r="AZ47" s="226"/>
      <c r="BA47" s="226"/>
      <c r="BB47" s="226"/>
      <c r="BC47" s="226"/>
      <c r="BD47" s="226"/>
      <c r="BE47" s="226"/>
      <c r="BF47" s="226"/>
      <c r="BG47" s="226"/>
      <c r="BH47" s="226"/>
      <c r="BI47" s="226"/>
      <c r="BJ47" s="226"/>
      <c r="BK47" s="226"/>
      <c r="BL47" s="201"/>
      <c r="BM47" s="226"/>
      <c r="BN47" s="226"/>
      <c r="BO47" s="226"/>
      <c r="BP47" s="226"/>
      <c r="BQ47" s="226"/>
      <c r="BR47" s="226"/>
      <c r="BS47" s="226"/>
      <c r="BT47" s="226"/>
      <c r="BU47" s="226"/>
      <c r="BV47" s="226"/>
      <c r="BW47" s="226"/>
      <c r="BX47" s="226"/>
      <c r="BY47" s="201"/>
      <c r="BZ47" s="226"/>
      <c r="CA47" s="226"/>
      <c r="CB47" s="226"/>
      <c r="CC47" s="226"/>
      <c r="CD47" s="226"/>
      <c r="CE47" s="226"/>
      <c r="CF47" s="226"/>
      <c r="CG47" s="226"/>
      <c r="CH47" s="226"/>
      <c r="CI47" s="226"/>
      <c r="CJ47" s="226"/>
      <c r="CK47" s="226"/>
      <c r="CL47" s="201"/>
    </row>
    <row r="48" spans="1:90" ht="12.75">
      <c r="A48" s="226"/>
      <c r="B48" s="1056" t="s">
        <v>619</v>
      </c>
      <c r="C48" s="1056"/>
      <c r="D48" s="1057">
        <v>0.9037</v>
      </c>
      <c r="E48" s="1058"/>
      <c r="F48" s="1059"/>
      <c r="G48" s="1060"/>
      <c r="H48" s="1060"/>
      <c r="I48" s="1060"/>
      <c r="J48" s="1052">
        <f>G48/D48</f>
        <v>0</v>
      </c>
      <c r="K48" s="1052"/>
      <c r="L48" s="1052"/>
      <c r="M48" s="226"/>
      <c r="N48" s="226"/>
      <c r="O48" s="226"/>
      <c r="P48" s="226"/>
      <c r="Q48" s="226"/>
      <c r="R48" s="226"/>
      <c r="S48" s="226"/>
      <c r="T48" s="226"/>
      <c r="U48" s="226"/>
      <c r="V48" s="226"/>
      <c r="W48" s="226"/>
      <c r="X48" s="226"/>
      <c r="Y48" s="201"/>
      <c r="Z48" s="226"/>
      <c r="AA48" s="226"/>
      <c r="AB48" s="226"/>
      <c r="AC48" s="226"/>
      <c r="AD48" s="226"/>
      <c r="AE48" s="226"/>
      <c r="AF48" s="226"/>
      <c r="AG48" s="226"/>
      <c r="AH48" s="226"/>
      <c r="AI48" s="226"/>
      <c r="AJ48" s="226"/>
      <c r="AK48" s="226"/>
      <c r="AL48" s="201"/>
      <c r="AM48" s="226"/>
      <c r="AN48" s="226"/>
      <c r="AO48" s="226"/>
      <c r="AP48" s="226"/>
      <c r="AQ48" s="226"/>
      <c r="AR48" s="226"/>
      <c r="AS48" s="226"/>
      <c r="AT48" s="226"/>
      <c r="AU48" s="226"/>
      <c r="AV48" s="226"/>
      <c r="AW48" s="226"/>
      <c r="AX48" s="226"/>
      <c r="AY48" s="201"/>
      <c r="AZ48" s="226"/>
      <c r="BA48" s="226"/>
      <c r="BB48" s="226"/>
      <c r="BC48" s="226"/>
      <c r="BD48" s="226"/>
      <c r="BE48" s="226"/>
      <c r="BF48" s="226"/>
      <c r="BG48" s="226"/>
      <c r="BH48" s="226"/>
      <c r="BI48" s="226"/>
      <c r="BJ48" s="226"/>
      <c r="BK48" s="226"/>
      <c r="BL48" s="201"/>
      <c r="BM48" s="226"/>
      <c r="BN48" s="226"/>
      <c r="BO48" s="226"/>
      <c r="BP48" s="226"/>
      <c r="BQ48" s="226"/>
      <c r="BR48" s="226"/>
      <c r="BS48" s="226"/>
      <c r="BT48" s="226"/>
      <c r="BU48" s="226"/>
      <c r="BV48" s="226"/>
      <c r="BW48" s="226"/>
      <c r="BX48" s="226"/>
      <c r="BY48" s="201"/>
      <c r="BZ48" s="226"/>
      <c r="CA48" s="226"/>
      <c r="CB48" s="226"/>
      <c r="CC48" s="226"/>
      <c r="CD48" s="226"/>
      <c r="CE48" s="226"/>
      <c r="CF48" s="226"/>
      <c r="CG48" s="226"/>
      <c r="CH48" s="226"/>
      <c r="CI48" s="226"/>
      <c r="CJ48" s="226"/>
      <c r="CK48" s="226"/>
      <c r="CL48" s="201"/>
    </row>
    <row r="49" spans="1:90" ht="12.75">
      <c r="A49" s="226"/>
      <c r="B49" s="1056" t="s">
        <v>620</v>
      </c>
      <c r="C49" s="1056"/>
      <c r="D49" s="1057">
        <v>0.7402</v>
      </c>
      <c r="E49" s="1058"/>
      <c r="F49" s="1059"/>
      <c r="G49" s="1060"/>
      <c r="H49" s="1060"/>
      <c r="I49" s="1060"/>
      <c r="J49" s="1052">
        <f>G49/D49</f>
        <v>0</v>
      </c>
      <c r="K49" s="1052"/>
      <c r="L49" s="1052"/>
      <c r="M49" s="226"/>
      <c r="N49" s="226"/>
      <c r="O49" s="226"/>
      <c r="P49" s="226"/>
      <c r="Q49" s="226"/>
      <c r="R49" s="226"/>
      <c r="S49" s="226"/>
      <c r="T49" s="226"/>
      <c r="U49" s="226"/>
      <c r="V49" s="226"/>
      <c r="W49" s="226"/>
      <c r="X49" s="226"/>
      <c r="Y49" s="201"/>
      <c r="Z49" s="226"/>
      <c r="AA49" s="226"/>
      <c r="AB49" s="226"/>
      <c r="AC49" s="226"/>
      <c r="AD49" s="226"/>
      <c r="AE49" s="226"/>
      <c r="AF49" s="226"/>
      <c r="AG49" s="226"/>
      <c r="AH49" s="226"/>
      <c r="AI49" s="226"/>
      <c r="AJ49" s="226"/>
      <c r="AK49" s="226"/>
      <c r="AL49" s="201"/>
      <c r="AM49" s="226"/>
      <c r="AN49" s="226"/>
      <c r="AO49" s="226"/>
      <c r="AP49" s="226"/>
      <c r="AQ49" s="226"/>
      <c r="AR49" s="226"/>
      <c r="AS49" s="226"/>
      <c r="AT49" s="226"/>
      <c r="AU49" s="226"/>
      <c r="AV49" s="226"/>
      <c r="AW49" s="226"/>
      <c r="AX49" s="226"/>
      <c r="AY49" s="201"/>
      <c r="AZ49" s="226"/>
      <c r="BA49" s="226"/>
      <c r="BB49" s="226"/>
      <c r="BC49" s="226"/>
      <c r="BD49" s="226"/>
      <c r="BE49" s="226"/>
      <c r="BF49" s="226"/>
      <c r="BG49" s="226"/>
      <c r="BH49" s="226"/>
      <c r="BI49" s="226"/>
      <c r="BJ49" s="226"/>
      <c r="BK49" s="226"/>
      <c r="BL49" s="201"/>
      <c r="BM49" s="226"/>
      <c r="BN49" s="226"/>
      <c r="BO49" s="226"/>
      <c r="BP49" s="226"/>
      <c r="BQ49" s="226"/>
      <c r="BR49" s="226"/>
      <c r="BS49" s="226"/>
      <c r="BT49" s="226"/>
      <c r="BU49" s="226"/>
      <c r="BV49" s="226"/>
      <c r="BW49" s="226"/>
      <c r="BX49" s="226"/>
      <c r="BY49" s="201"/>
      <c r="BZ49" s="226"/>
      <c r="CA49" s="226"/>
      <c r="CB49" s="226"/>
      <c r="CC49" s="226"/>
      <c r="CD49" s="226"/>
      <c r="CE49" s="226"/>
      <c r="CF49" s="226"/>
      <c r="CG49" s="226"/>
      <c r="CH49" s="226"/>
      <c r="CI49" s="226"/>
      <c r="CJ49" s="226"/>
      <c r="CK49" s="226"/>
      <c r="CL49" s="201"/>
    </row>
    <row r="50" spans="1:90" ht="12.75">
      <c r="A50" s="226"/>
      <c r="B50" s="1053"/>
      <c r="C50" s="1053"/>
      <c r="D50" s="963"/>
      <c r="E50" s="964"/>
      <c r="F50" s="965"/>
      <c r="G50" s="1060"/>
      <c r="H50" s="1060"/>
      <c r="I50" s="1060"/>
      <c r="J50" s="1052" t="e">
        <f>G50/D50</f>
        <v>#DIV/0!</v>
      </c>
      <c r="K50" s="1052"/>
      <c r="L50" s="1052"/>
      <c r="M50" s="226"/>
      <c r="N50" s="226"/>
      <c r="O50" s="226"/>
      <c r="P50" s="226"/>
      <c r="Q50" s="226"/>
      <c r="R50" s="226"/>
      <c r="S50" s="226"/>
      <c r="T50" s="226"/>
      <c r="U50" s="226"/>
      <c r="V50" s="226"/>
      <c r="W50" s="226"/>
      <c r="X50" s="226"/>
      <c r="Y50" s="201"/>
      <c r="Z50" s="226"/>
      <c r="AA50" s="226"/>
      <c r="AB50" s="226"/>
      <c r="AC50" s="226"/>
      <c r="AD50" s="226"/>
      <c r="AE50" s="226"/>
      <c r="AF50" s="226"/>
      <c r="AG50" s="226"/>
      <c r="AH50" s="226"/>
      <c r="AI50" s="226"/>
      <c r="AJ50" s="226"/>
      <c r="AK50" s="226"/>
      <c r="AL50" s="201"/>
      <c r="AM50" s="226"/>
      <c r="AN50" s="226"/>
      <c r="AO50" s="226"/>
      <c r="AP50" s="226"/>
      <c r="AQ50" s="226"/>
      <c r="AR50" s="226"/>
      <c r="AS50" s="226"/>
      <c r="AT50" s="226"/>
      <c r="AU50" s="226"/>
      <c r="AV50" s="226"/>
      <c r="AW50" s="226"/>
      <c r="AX50" s="226"/>
      <c r="AY50" s="201"/>
      <c r="AZ50" s="226"/>
      <c r="BA50" s="226"/>
      <c r="BB50" s="226"/>
      <c r="BC50" s="226"/>
      <c r="BD50" s="226"/>
      <c r="BE50" s="226"/>
      <c r="BF50" s="226"/>
      <c r="BG50" s="226"/>
      <c r="BH50" s="226"/>
      <c r="BI50" s="226"/>
      <c r="BJ50" s="226"/>
      <c r="BK50" s="226"/>
      <c r="BL50" s="201"/>
      <c r="BM50" s="226"/>
      <c r="BN50" s="226"/>
      <c r="BO50" s="226"/>
      <c r="BP50" s="226"/>
      <c r="BQ50" s="226"/>
      <c r="BR50" s="226"/>
      <c r="BS50" s="226"/>
      <c r="BT50" s="226"/>
      <c r="BU50" s="226"/>
      <c r="BV50" s="226"/>
      <c r="BW50" s="226"/>
      <c r="BX50" s="226"/>
      <c r="BY50" s="201"/>
      <c r="BZ50" s="226"/>
      <c r="CA50" s="226"/>
      <c r="CB50" s="226"/>
      <c r="CC50" s="226"/>
      <c r="CD50" s="226"/>
      <c r="CE50" s="226"/>
      <c r="CF50" s="226"/>
      <c r="CG50" s="226"/>
      <c r="CH50" s="226"/>
      <c r="CI50" s="226"/>
      <c r="CJ50" s="226"/>
      <c r="CK50" s="226"/>
      <c r="CL50" s="201"/>
    </row>
    <row r="51" spans="1:90" ht="12.75">
      <c r="A51" s="226"/>
      <c r="B51" s="226"/>
      <c r="C51" s="226"/>
      <c r="D51" s="226"/>
      <c r="E51" s="226"/>
      <c r="F51" s="226"/>
      <c r="G51" s="226"/>
      <c r="H51" s="226"/>
      <c r="I51" s="226"/>
      <c r="J51" s="226"/>
      <c r="K51" s="226"/>
      <c r="L51" s="224"/>
      <c r="M51" s="226"/>
      <c r="N51" s="226"/>
      <c r="O51" s="226"/>
      <c r="P51" s="226"/>
      <c r="Q51" s="226"/>
      <c r="R51" s="226"/>
      <c r="S51" s="226"/>
      <c r="T51" s="226"/>
      <c r="U51" s="226"/>
      <c r="V51" s="226"/>
      <c r="W51" s="226"/>
      <c r="X51" s="226"/>
      <c r="Y51" s="201"/>
      <c r="Z51" s="226"/>
      <c r="AA51" s="226"/>
      <c r="AB51" s="226"/>
      <c r="AC51" s="226"/>
      <c r="AD51" s="226"/>
      <c r="AE51" s="226"/>
      <c r="AF51" s="226"/>
      <c r="AG51" s="226"/>
      <c r="AH51" s="226"/>
      <c r="AI51" s="226"/>
      <c r="AJ51" s="226"/>
      <c r="AK51" s="226"/>
      <c r="AL51" s="201"/>
      <c r="AM51" s="226"/>
      <c r="AN51" s="226"/>
      <c r="AO51" s="226"/>
      <c r="AP51" s="226"/>
      <c r="AQ51" s="226"/>
      <c r="AR51" s="226"/>
      <c r="AS51" s="226"/>
      <c r="AT51" s="226"/>
      <c r="AU51" s="226"/>
      <c r="AV51" s="226"/>
      <c r="AW51" s="226"/>
      <c r="AX51" s="226"/>
      <c r="AY51" s="201"/>
      <c r="AZ51" s="226"/>
      <c r="BA51" s="226"/>
      <c r="BB51" s="226"/>
      <c r="BC51" s="226"/>
      <c r="BD51" s="226"/>
      <c r="BE51" s="226"/>
      <c r="BF51" s="226"/>
      <c r="BG51" s="226"/>
      <c r="BH51" s="226"/>
      <c r="BI51" s="226"/>
      <c r="BJ51" s="226"/>
      <c r="BK51" s="226"/>
      <c r="BL51" s="201"/>
      <c r="BM51" s="226"/>
      <c r="BN51" s="226"/>
      <c r="BO51" s="226"/>
      <c r="BP51" s="226"/>
      <c r="BQ51" s="226"/>
      <c r="BR51" s="226"/>
      <c r="BS51" s="226"/>
      <c r="BT51" s="226"/>
      <c r="BU51" s="226"/>
      <c r="BV51" s="226"/>
      <c r="BW51" s="226"/>
      <c r="BX51" s="226"/>
      <c r="BY51" s="201"/>
      <c r="BZ51" s="226"/>
      <c r="CA51" s="226"/>
      <c r="CB51" s="226"/>
      <c r="CC51" s="226"/>
      <c r="CD51" s="226"/>
      <c r="CE51" s="226"/>
      <c r="CF51" s="226"/>
      <c r="CG51" s="226"/>
      <c r="CH51" s="226"/>
      <c r="CI51" s="226"/>
      <c r="CJ51" s="226"/>
      <c r="CK51" s="226"/>
      <c r="CL51" s="201"/>
    </row>
    <row r="52" spans="1:90" ht="12" customHeight="1">
      <c r="A52" s="226"/>
      <c r="B52" s="226"/>
      <c r="C52" s="226"/>
      <c r="D52" s="226"/>
      <c r="E52" s="226"/>
      <c r="F52" s="226"/>
      <c r="G52" s="226"/>
      <c r="H52" s="226"/>
      <c r="I52" s="226"/>
      <c r="J52" s="226"/>
      <c r="K52" s="226"/>
      <c r="L52" s="226"/>
      <c r="M52" s="226"/>
      <c r="N52" s="226"/>
      <c r="O52" s="226" t="s">
        <v>490</v>
      </c>
      <c r="P52" s="226"/>
      <c r="Q52" s="226"/>
      <c r="R52" s="226"/>
      <c r="S52" s="226"/>
      <c r="T52" s="226"/>
      <c r="U52" s="226"/>
      <c r="V52" s="226"/>
      <c r="W52" s="226"/>
      <c r="X52" s="226"/>
      <c r="Y52" s="201"/>
      <c r="Z52" s="226"/>
      <c r="AA52" s="226"/>
      <c r="AB52" s="226" t="s">
        <v>490</v>
      </c>
      <c r="AC52" s="226"/>
      <c r="AD52" s="226"/>
      <c r="AE52" s="226"/>
      <c r="AF52" s="226"/>
      <c r="AG52" s="226"/>
      <c r="AH52" s="226"/>
      <c r="AI52" s="226"/>
      <c r="AJ52" s="226"/>
      <c r="AK52" s="226"/>
      <c r="AL52" s="201"/>
      <c r="AM52" s="226"/>
      <c r="AN52" s="226"/>
      <c r="AO52" s="226" t="s">
        <v>490</v>
      </c>
      <c r="AP52" s="226"/>
      <c r="AQ52" s="226"/>
      <c r="AR52" s="226"/>
      <c r="AS52" s="226"/>
      <c r="AT52" s="226"/>
      <c r="AU52" s="226"/>
      <c r="AV52" s="226"/>
      <c r="AW52" s="226"/>
      <c r="AX52" s="226"/>
      <c r="AY52" s="201"/>
      <c r="AZ52" s="226"/>
      <c r="BA52" s="226"/>
      <c r="BB52" s="226" t="s">
        <v>490</v>
      </c>
      <c r="BC52" s="226"/>
      <c r="BD52" s="226"/>
      <c r="BE52" s="226"/>
      <c r="BF52" s="226"/>
      <c r="BG52" s="226"/>
      <c r="BH52" s="226"/>
      <c r="BI52" s="226"/>
      <c r="BJ52" s="226"/>
      <c r="BK52" s="226"/>
      <c r="BL52" s="201"/>
      <c r="BM52" s="226"/>
      <c r="BN52" s="226"/>
      <c r="BO52" s="226" t="s">
        <v>490</v>
      </c>
      <c r="BP52" s="226"/>
      <c r="BQ52" s="226"/>
      <c r="BR52" s="226"/>
      <c r="BS52" s="226"/>
      <c r="BT52" s="226"/>
      <c r="BU52" s="226"/>
      <c r="BV52" s="226"/>
      <c r="BW52" s="226"/>
      <c r="BX52" s="226"/>
      <c r="BY52" s="201"/>
      <c r="BZ52" s="226"/>
      <c r="CA52" s="226"/>
      <c r="CB52" s="226" t="s">
        <v>490</v>
      </c>
      <c r="CC52" s="226"/>
      <c r="CD52" s="226"/>
      <c r="CE52" s="226"/>
      <c r="CF52" s="226"/>
      <c r="CG52" s="226"/>
      <c r="CH52" s="226"/>
      <c r="CI52" s="226"/>
      <c r="CJ52" s="226"/>
      <c r="CK52" s="226"/>
      <c r="CL52" s="201"/>
    </row>
    <row r="53" spans="1:90" ht="12.75">
      <c r="A53" s="226"/>
      <c r="B53" s="226"/>
      <c r="C53" s="226"/>
      <c r="D53" s="226"/>
      <c r="E53" s="226"/>
      <c r="F53" s="226"/>
      <c r="G53" s="226"/>
      <c r="H53" s="226"/>
      <c r="I53" s="226"/>
      <c r="J53" s="226"/>
      <c r="K53" s="226"/>
      <c r="L53" s="667" t="s">
        <v>1061</v>
      </c>
      <c r="M53" s="226"/>
      <c r="N53" s="226" t="s">
        <v>205</v>
      </c>
      <c r="O53" s="1036"/>
      <c r="P53" s="1037"/>
      <c r="Q53" s="1037"/>
      <c r="R53" s="1038"/>
      <c r="S53" s="226" t="s">
        <v>450</v>
      </c>
      <c r="T53" s="226"/>
      <c r="U53" s="226"/>
      <c r="V53" s="226"/>
      <c r="W53" s="226"/>
      <c r="X53" s="226"/>
      <c r="Y53" s="201"/>
      <c r="Z53" s="226"/>
      <c r="AA53" s="226" t="s">
        <v>205</v>
      </c>
      <c r="AB53" s="1036"/>
      <c r="AC53" s="1037"/>
      <c r="AD53" s="1037"/>
      <c r="AE53" s="1038"/>
      <c r="AF53" s="226" t="s">
        <v>450</v>
      </c>
      <c r="AG53" s="226"/>
      <c r="AH53" s="226"/>
      <c r="AI53" s="226"/>
      <c r="AJ53" s="226"/>
      <c r="AK53" s="226"/>
      <c r="AL53" s="201"/>
      <c r="AM53" s="226"/>
      <c r="AN53" s="226" t="s">
        <v>205</v>
      </c>
      <c r="AO53" s="1036"/>
      <c r="AP53" s="1037"/>
      <c r="AQ53" s="1037"/>
      <c r="AR53" s="1038"/>
      <c r="AS53" s="226" t="s">
        <v>450</v>
      </c>
      <c r="AT53" s="226"/>
      <c r="AU53" s="226"/>
      <c r="AV53" s="226"/>
      <c r="AW53" s="226"/>
      <c r="AX53" s="226"/>
      <c r="AY53" s="201"/>
      <c r="AZ53" s="226"/>
      <c r="BA53" s="226" t="s">
        <v>205</v>
      </c>
      <c r="BB53" s="1036"/>
      <c r="BC53" s="1037"/>
      <c r="BD53" s="1037"/>
      <c r="BE53" s="1038"/>
      <c r="BF53" s="226" t="s">
        <v>450</v>
      </c>
      <c r="BG53" s="226"/>
      <c r="BH53" s="226"/>
      <c r="BI53" s="226"/>
      <c r="BJ53" s="226"/>
      <c r="BK53" s="226"/>
      <c r="BL53" s="201"/>
      <c r="BM53" s="226"/>
      <c r="BN53" s="226" t="s">
        <v>205</v>
      </c>
      <c r="BO53" s="1036"/>
      <c r="BP53" s="1037"/>
      <c r="BQ53" s="1037"/>
      <c r="BR53" s="1038"/>
      <c r="BS53" s="226" t="s">
        <v>450</v>
      </c>
      <c r="BT53" s="226"/>
      <c r="BU53" s="226"/>
      <c r="BV53" s="226"/>
      <c r="BW53" s="226"/>
      <c r="BX53" s="226"/>
      <c r="BY53" s="201"/>
      <c r="BZ53" s="226"/>
      <c r="CA53" s="226" t="s">
        <v>205</v>
      </c>
      <c r="CB53" s="1036"/>
      <c r="CC53" s="1037"/>
      <c r="CD53" s="1037"/>
      <c r="CE53" s="1038"/>
      <c r="CF53" s="226" t="s">
        <v>450</v>
      </c>
      <c r="CG53" s="226"/>
      <c r="CH53" s="226"/>
      <c r="CI53" s="226"/>
      <c r="CJ53" s="226"/>
      <c r="CK53" s="226"/>
      <c r="CL53" s="201"/>
    </row>
    <row r="54" spans="1:90" ht="12.75">
      <c r="A54" s="226"/>
      <c r="B54" s="226"/>
      <c r="C54" s="226"/>
      <c r="D54" s="226"/>
      <c r="E54" s="226"/>
      <c r="F54" s="226"/>
      <c r="G54" s="226"/>
      <c r="H54" s="226"/>
      <c r="I54" s="226"/>
      <c r="J54" s="226"/>
      <c r="K54" s="226"/>
      <c r="L54" s="220"/>
      <c r="M54" s="226"/>
      <c r="N54" s="226"/>
      <c r="O54" s="226"/>
      <c r="P54" s="226"/>
      <c r="Q54" s="226"/>
      <c r="R54" s="226"/>
      <c r="S54" s="226"/>
      <c r="T54" s="226"/>
      <c r="U54" s="226"/>
      <c r="V54" s="226"/>
      <c r="W54" s="226"/>
      <c r="X54" s="226"/>
      <c r="Y54" s="201"/>
      <c r="Z54" s="226"/>
      <c r="AA54" s="226"/>
      <c r="AB54" s="226"/>
      <c r="AC54" s="226"/>
      <c r="AD54" s="226"/>
      <c r="AE54" s="226"/>
      <c r="AF54" s="226"/>
      <c r="AG54" s="226"/>
      <c r="AH54" s="226"/>
      <c r="AI54" s="226"/>
      <c r="AJ54" s="226"/>
      <c r="AK54" s="226"/>
      <c r="AL54" s="201"/>
      <c r="AM54" s="226"/>
      <c r="AN54" s="226"/>
      <c r="AO54" s="226"/>
      <c r="AP54" s="226"/>
      <c r="AQ54" s="226"/>
      <c r="AR54" s="226"/>
      <c r="AS54" s="226"/>
      <c r="AT54" s="226"/>
      <c r="AU54" s="226"/>
      <c r="AV54" s="226"/>
      <c r="AW54" s="226"/>
      <c r="AX54" s="226"/>
      <c r="AY54" s="201"/>
      <c r="AZ54" s="226"/>
      <c r="BA54" s="226"/>
      <c r="BB54" s="226"/>
      <c r="BC54" s="226"/>
      <c r="BD54" s="226"/>
      <c r="BE54" s="226"/>
      <c r="BF54" s="226"/>
      <c r="BG54" s="226"/>
      <c r="BH54" s="226"/>
      <c r="BI54" s="226"/>
      <c r="BJ54" s="226"/>
      <c r="BK54" s="226"/>
      <c r="BL54" s="201"/>
      <c r="BM54" s="226"/>
      <c r="BN54" s="226"/>
      <c r="BO54" s="226"/>
      <c r="BP54" s="226"/>
      <c r="BQ54" s="226"/>
      <c r="BR54" s="226"/>
      <c r="BS54" s="226"/>
      <c r="BT54" s="226"/>
      <c r="BU54" s="226"/>
      <c r="BV54" s="226"/>
      <c r="BW54" s="226"/>
      <c r="BX54" s="226"/>
      <c r="BY54" s="201"/>
      <c r="BZ54" s="226"/>
      <c r="CA54" s="226"/>
      <c r="CB54" s="226"/>
      <c r="CC54" s="226"/>
      <c r="CD54" s="226"/>
      <c r="CE54" s="226"/>
      <c r="CF54" s="226"/>
      <c r="CG54" s="226"/>
      <c r="CH54" s="226"/>
      <c r="CI54" s="226"/>
      <c r="CJ54" s="226"/>
      <c r="CK54" s="226"/>
      <c r="CL54" s="201"/>
    </row>
    <row r="55" spans="1:90" ht="12.75">
      <c r="A55" s="1070" t="s">
        <v>491</v>
      </c>
      <c r="B55" s="1071"/>
      <c r="C55" s="1071"/>
      <c r="D55" s="1071"/>
      <c r="E55" s="1071"/>
      <c r="F55" s="1071"/>
      <c r="G55" s="1071"/>
      <c r="H55" s="1071"/>
      <c r="I55" s="1071"/>
      <c r="J55" s="1071"/>
      <c r="K55" s="1071"/>
      <c r="L55" s="1071"/>
      <c r="M55" s="226"/>
      <c r="N55" s="226" t="s">
        <v>205</v>
      </c>
      <c r="O55" s="1036"/>
      <c r="P55" s="1037"/>
      <c r="Q55" s="1037"/>
      <c r="R55" s="1038"/>
      <c r="S55" s="226" t="s">
        <v>357</v>
      </c>
      <c r="T55" s="226"/>
      <c r="U55" s="226"/>
      <c r="V55" s="226"/>
      <c r="W55" s="226"/>
      <c r="X55" s="226"/>
      <c r="Y55" s="201"/>
      <c r="Z55" s="226"/>
      <c r="AA55" s="226" t="s">
        <v>205</v>
      </c>
      <c r="AB55" s="1036"/>
      <c r="AC55" s="1037"/>
      <c r="AD55" s="1037"/>
      <c r="AE55" s="1038"/>
      <c r="AF55" s="226" t="s">
        <v>357</v>
      </c>
      <c r="AG55" s="226"/>
      <c r="AH55" s="226"/>
      <c r="AI55" s="226"/>
      <c r="AJ55" s="226"/>
      <c r="AK55" s="226"/>
      <c r="AL55" s="201"/>
      <c r="AM55" s="226"/>
      <c r="AN55" s="226" t="s">
        <v>205</v>
      </c>
      <c r="AO55" s="1036"/>
      <c r="AP55" s="1037"/>
      <c r="AQ55" s="1037"/>
      <c r="AR55" s="1038"/>
      <c r="AS55" s="226" t="s">
        <v>357</v>
      </c>
      <c r="AT55" s="226"/>
      <c r="AU55" s="226"/>
      <c r="AV55" s="226"/>
      <c r="AW55" s="226"/>
      <c r="AX55" s="226"/>
      <c r="AY55" s="201"/>
      <c r="AZ55" s="226"/>
      <c r="BA55" s="226" t="s">
        <v>205</v>
      </c>
      <c r="BB55" s="1036"/>
      <c r="BC55" s="1037"/>
      <c r="BD55" s="1037"/>
      <c r="BE55" s="1038"/>
      <c r="BF55" s="226" t="s">
        <v>357</v>
      </c>
      <c r="BG55" s="226"/>
      <c r="BH55" s="226"/>
      <c r="BI55" s="226"/>
      <c r="BJ55" s="226"/>
      <c r="BK55" s="226"/>
      <c r="BL55" s="201"/>
      <c r="BM55" s="226"/>
      <c r="BN55" s="226" t="s">
        <v>205</v>
      </c>
      <c r="BO55" s="1036"/>
      <c r="BP55" s="1037"/>
      <c r="BQ55" s="1037"/>
      <c r="BR55" s="1038"/>
      <c r="BS55" s="226" t="s">
        <v>357</v>
      </c>
      <c r="BT55" s="226"/>
      <c r="BU55" s="226"/>
      <c r="BV55" s="226"/>
      <c r="BW55" s="226"/>
      <c r="BX55" s="226"/>
      <c r="BY55" s="201"/>
      <c r="BZ55" s="226"/>
      <c r="CA55" s="226" t="s">
        <v>205</v>
      </c>
      <c r="CB55" s="1036"/>
      <c r="CC55" s="1037"/>
      <c r="CD55" s="1037"/>
      <c r="CE55" s="1038"/>
      <c r="CF55" s="226" t="s">
        <v>357</v>
      </c>
      <c r="CG55" s="226"/>
      <c r="CH55" s="226"/>
      <c r="CI55" s="226"/>
      <c r="CJ55" s="226"/>
      <c r="CK55" s="226"/>
      <c r="CL55" s="201"/>
    </row>
    <row r="56" spans="1:90" ht="12.75">
      <c r="A56" s="1071"/>
      <c r="B56" s="1071"/>
      <c r="C56" s="1071"/>
      <c r="D56" s="1071"/>
      <c r="E56" s="1071"/>
      <c r="F56" s="1071"/>
      <c r="G56" s="1071"/>
      <c r="H56" s="1071"/>
      <c r="I56" s="1071"/>
      <c r="J56" s="1071"/>
      <c r="K56" s="1071"/>
      <c r="L56" s="1071"/>
      <c r="M56" s="226"/>
      <c r="N56" s="226"/>
      <c r="O56" s="226"/>
      <c r="P56" s="226"/>
      <c r="Q56" s="226"/>
      <c r="R56" s="226"/>
      <c r="S56" s="226"/>
      <c r="T56" s="226"/>
      <c r="U56" s="226"/>
      <c r="V56" s="226"/>
      <c r="W56" s="226"/>
      <c r="X56" s="226"/>
      <c r="Y56" s="201"/>
      <c r="Z56" s="226"/>
      <c r="AA56" s="226"/>
      <c r="AB56" s="226"/>
      <c r="AC56" s="226"/>
      <c r="AD56" s="226"/>
      <c r="AE56" s="226"/>
      <c r="AF56" s="226"/>
      <c r="AG56" s="226"/>
      <c r="AH56" s="226"/>
      <c r="AI56" s="226"/>
      <c r="AJ56" s="226"/>
      <c r="AK56" s="226"/>
      <c r="AL56" s="201"/>
      <c r="AM56" s="226"/>
      <c r="AN56" s="226"/>
      <c r="AO56" s="226"/>
      <c r="AP56" s="226"/>
      <c r="AQ56" s="226"/>
      <c r="AR56" s="226"/>
      <c r="AS56" s="226"/>
      <c r="AT56" s="226"/>
      <c r="AU56" s="226"/>
      <c r="AV56" s="226"/>
      <c r="AW56" s="226"/>
      <c r="AX56" s="226"/>
      <c r="AY56" s="201"/>
      <c r="AZ56" s="226"/>
      <c r="BA56" s="226"/>
      <c r="BB56" s="226"/>
      <c r="BC56" s="226"/>
      <c r="BD56" s="226"/>
      <c r="BE56" s="226"/>
      <c r="BF56" s="226"/>
      <c r="BG56" s="226"/>
      <c r="BH56" s="226"/>
      <c r="BI56" s="226"/>
      <c r="BJ56" s="226"/>
      <c r="BK56" s="226"/>
      <c r="BL56" s="201"/>
      <c r="BM56" s="226"/>
      <c r="BN56" s="226"/>
      <c r="BO56" s="226"/>
      <c r="BP56" s="226"/>
      <c r="BQ56" s="226"/>
      <c r="BR56" s="226"/>
      <c r="BS56" s="226"/>
      <c r="BT56" s="226"/>
      <c r="BU56" s="226"/>
      <c r="BV56" s="226"/>
      <c r="BW56" s="226"/>
      <c r="BX56" s="226"/>
      <c r="BY56" s="201"/>
      <c r="BZ56" s="226"/>
      <c r="CA56" s="226"/>
      <c r="CB56" s="226"/>
      <c r="CC56" s="226"/>
      <c r="CD56" s="226"/>
      <c r="CE56" s="226"/>
      <c r="CF56" s="226"/>
      <c r="CG56" s="226"/>
      <c r="CH56" s="226"/>
      <c r="CI56" s="226"/>
      <c r="CJ56" s="226"/>
      <c r="CK56" s="226"/>
      <c r="CL56" s="201"/>
    </row>
    <row r="57" spans="1:90" s="4" customFormat="1" ht="12.75">
      <c r="A57" s="228"/>
      <c r="B57" s="228"/>
      <c r="C57" s="228"/>
      <c r="D57" s="228"/>
      <c r="E57" s="228"/>
      <c r="F57" s="228"/>
      <c r="G57" s="228"/>
      <c r="H57" s="228"/>
      <c r="I57" s="228"/>
      <c r="J57" s="228"/>
      <c r="K57" s="228"/>
      <c r="L57" s="210"/>
      <c r="M57" s="228"/>
      <c r="N57" s="228"/>
      <c r="O57" s="228"/>
      <c r="P57" s="228"/>
      <c r="Q57" s="228"/>
      <c r="R57" s="228"/>
      <c r="S57" s="228"/>
      <c r="T57" s="228"/>
      <c r="U57" s="228"/>
      <c r="V57" s="228"/>
      <c r="W57" s="228"/>
      <c r="X57" s="228"/>
      <c r="Y57" s="201"/>
      <c r="Z57" s="228"/>
      <c r="AA57" s="228"/>
      <c r="AB57" s="228"/>
      <c r="AC57" s="228"/>
      <c r="AD57" s="228"/>
      <c r="AE57" s="228"/>
      <c r="AF57" s="228"/>
      <c r="AG57" s="228"/>
      <c r="AH57" s="228"/>
      <c r="AI57" s="228"/>
      <c r="AJ57" s="228"/>
      <c r="AK57" s="228"/>
      <c r="AL57" s="201"/>
      <c r="AM57" s="228"/>
      <c r="AN57" s="228"/>
      <c r="AO57" s="228"/>
      <c r="AP57" s="228"/>
      <c r="AQ57" s="228"/>
      <c r="AR57" s="228"/>
      <c r="AS57" s="228"/>
      <c r="AT57" s="228"/>
      <c r="AU57" s="228"/>
      <c r="AV57" s="228"/>
      <c r="AW57" s="228"/>
      <c r="AX57" s="228"/>
      <c r="AY57" s="201"/>
      <c r="AZ57" s="228"/>
      <c r="BA57" s="228"/>
      <c r="BB57" s="228"/>
      <c r="BC57" s="228"/>
      <c r="BD57" s="228"/>
      <c r="BE57" s="228"/>
      <c r="BF57" s="228"/>
      <c r="BG57" s="228"/>
      <c r="BH57" s="228"/>
      <c r="BI57" s="228"/>
      <c r="BJ57" s="228"/>
      <c r="BK57" s="228"/>
      <c r="BL57" s="201"/>
      <c r="BM57" s="228"/>
      <c r="BN57" s="228"/>
      <c r="BO57" s="228"/>
      <c r="BP57" s="228"/>
      <c r="BQ57" s="228"/>
      <c r="BR57" s="228"/>
      <c r="BS57" s="228"/>
      <c r="BT57" s="228"/>
      <c r="BU57" s="228"/>
      <c r="BV57" s="228"/>
      <c r="BW57" s="228"/>
      <c r="BX57" s="228"/>
      <c r="BY57" s="201"/>
      <c r="BZ57" s="228"/>
      <c r="CA57" s="228"/>
      <c r="CB57" s="228"/>
      <c r="CC57" s="228"/>
      <c r="CD57" s="228"/>
      <c r="CE57" s="228"/>
      <c r="CF57" s="228"/>
      <c r="CG57" s="228"/>
      <c r="CH57" s="228"/>
      <c r="CI57" s="228"/>
      <c r="CJ57" s="228"/>
      <c r="CK57" s="228"/>
      <c r="CL57" s="201"/>
    </row>
    <row r="58" spans="1:90" ht="12.75">
      <c r="A58" s="226"/>
      <c r="B58" s="226"/>
      <c r="C58" s="226"/>
      <c r="D58" s="226"/>
      <c r="E58" s="226"/>
      <c r="F58" s="226"/>
      <c r="G58" s="226"/>
      <c r="H58" s="226"/>
      <c r="I58" s="226"/>
      <c r="J58" s="226"/>
      <c r="K58" s="226"/>
      <c r="L58" s="220" t="s">
        <v>492</v>
      </c>
      <c r="M58" s="226"/>
      <c r="N58" s="226"/>
      <c r="O58" s="226" t="s">
        <v>490</v>
      </c>
      <c r="P58" s="226"/>
      <c r="Q58" s="226"/>
      <c r="R58" s="226"/>
      <c r="S58" s="226"/>
      <c r="T58" s="226"/>
      <c r="U58" s="226"/>
      <c r="V58" s="226"/>
      <c r="W58" s="226"/>
      <c r="X58" s="226"/>
      <c r="Y58" s="201"/>
      <c r="Z58" s="226"/>
      <c r="AA58" s="226"/>
      <c r="AB58" s="226" t="s">
        <v>490</v>
      </c>
      <c r="AC58" s="226"/>
      <c r="AD58" s="226"/>
      <c r="AE58" s="226"/>
      <c r="AF58" s="226"/>
      <c r="AG58" s="226"/>
      <c r="AH58" s="226"/>
      <c r="AI58" s="226"/>
      <c r="AJ58" s="226"/>
      <c r="AK58" s="226"/>
      <c r="AL58" s="201"/>
      <c r="AM58" s="226"/>
      <c r="AN58" s="226"/>
      <c r="AO58" s="226" t="s">
        <v>490</v>
      </c>
      <c r="AP58" s="226"/>
      <c r="AQ58" s="226"/>
      <c r="AR58" s="226"/>
      <c r="AS58" s="226"/>
      <c r="AT58" s="226"/>
      <c r="AU58" s="226"/>
      <c r="AV58" s="226"/>
      <c r="AW58" s="226"/>
      <c r="AX58" s="226"/>
      <c r="AY58" s="201"/>
      <c r="AZ58" s="226"/>
      <c r="BA58" s="226"/>
      <c r="BB58" s="226" t="s">
        <v>490</v>
      </c>
      <c r="BC58" s="226"/>
      <c r="BD58" s="226"/>
      <c r="BE58" s="226"/>
      <c r="BF58" s="226"/>
      <c r="BG58" s="226"/>
      <c r="BH58" s="226"/>
      <c r="BI58" s="226"/>
      <c r="BJ58" s="226"/>
      <c r="BK58" s="226"/>
      <c r="BL58" s="201"/>
      <c r="BM58" s="226"/>
      <c r="BN58" s="226"/>
      <c r="BO58" s="226" t="s">
        <v>490</v>
      </c>
      <c r="BP58" s="226"/>
      <c r="BQ58" s="226"/>
      <c r="BR58" s="226"/>
      <c r="BS58" s="226"/>
      <c r="BT58" s="226"/>
      <c r="BU58" s="226"/>
      <c r="BV58" s="226"/>
      <c r="BW58" s="226"/>
      <c r="BX58" s="226"/>
      <c r="BY58" s="201"/>
      <c r="BZ58" s="226"/>
      <c r="CA58" s="226"/>
      <c r="CB58" s="226" t="s">
        <v>490</v>
      </c>
      <c r="CC58" s="226"/>
      <c r="CD58" s="226"/>
      <c r="CE58" s="226"/>
      <c r="CF58" s="226"/>
      <c r="CG58" s="226"/>
      <c r="CH58" s="226"/>
      <c r="CI58" s="226"/>
      <c r="CJ58" s="226"/>
      <c r="CK58" s="226"/>
      <c r="CL58" s="201"/>
    </row>
    <row r="59" spans="1:90" ht="12.75">
      <c r="A59" s="226"/>
      <c r="B59" s="226"/>
      <c r="C59" s="226"/>
      <c r="D59" s="226"/>
      <c r="E59" s="226"/>
      <c r="F59" s="226"/>
      <c r="G59" s="226"/>
      <c r="H59" s="226"/>
      <c r="I59" s="226"/>
      <c r="J59" s="226"/>
      <c r="K59" s="226"/>
      <c r="L59" s="224" t="s">
        <v>568</v>
      </c>
      <c r="M59" s="226"/>
      <c r="N59" s="226" t="s">
        <v>205</v>
      </c>
      <c r="O59" s="1022"/>
      <c r="P59" s="1023"/>
      <c r="Q59" s="1024"/>
      <c r="R59" s="226"/>
      <c r="S59" s="226"/>
      <c r="T59" s="226"/>
      <c r="U59" s="226"/>
      <c r="V59" s="226"/>
      <c r="W59" s="226"/>
      <c r="X59" s="226"/>
      <c r="Y59" s="201"/>
      <c r="Z59" s="226"/>
      <c r="AA59" s="226" t="s">
        <v>205</v>
      </c>
      <c r="AB59" s="1022"/>
      <c r="AC59" s="1023"/>
      <c r="AD59" s="1024"/>
      <c r="AE59" s="226"/>
      <c r="AF59" s="226"/>
      <c r="AG59" s="226"/>
      <c r="AH59" s="226"/>
      <c r="AI59" s="226"/>
      <c r="AJ59" s="226"/>
      <c r="AK59" s="226"/>
      <c r="AL59" s="201"/>
      <c r="AM59" s="226"/>
      <c r="AN59" s="226" t="s">
        <v>205</v>
      </c>
      <c r="AO59" s="1022"/>
      <c r="AP59" s="1023"/>
      <c r="AQ59" s="1024"/>
      <c r="AR59" s="226"/>
      <c r="AS59" s="226"/>
      <c r="AT59" s="226"/>
      <c r="AU59" s="226"/>
      <c r="AV59" s="226"/>
      <c r="AW59" s="226"/>
      <c r="AX59" s="226"/>
      <c r="AY59" s="201"/>
      <c r="AZ59" s="226"/>
      <c r="BA59" s="226" t="s">
        <v>205</v>
      </c>
      <c r="BB59" s="1022"/>
      <c r="BC59" s="1023"/>
      <c r="BD59" s="1024"/>
      <c r="BE59" s="226"/>
      <c r="BF59" s="226"/>
      <c r="BG59" s="226"/>
      <c r="BH59" s="226"/>
      <c r="BI59" s="226"/>
      <c r="BJ59" s="226"/>
      <c r="BK59" s="226"/>
      <c r="BL59" s="201"/>
      <c r="BM59" s="226"/>
      <c r="BN59" s="226" t="s">
        <v>205</v>
      </c>
      <c r="BO59" s="1022"/>
      <c r="BP59" s="1023"/>
      <c r="BQ59" s="1024"/>
      <c r="BR59" s="226"/>
      <c r="BS59" s="226"/>
      <c r="BT59" s="226"/>
      <c r="BU59" s="226"/>
      <c r="BV59" s="226"/>
      <c r="BW59" s="226"/>
      <c r="BX59" s="226"/>
      <c r="BY59" s="201"/>
      <c r="BZ59" s="226"/>
      <c r="CA59" s="226" t="s">
        <v>205</v>
      </c>
      <c r="CB59" s="1022"/>
      <c r="CC59" s="1023"/>
      <c r="CD59" s="1024"/>
      <c r="CE59" s="226"/>
      <c r="CF59" s="226"/>
      <c r="CG59" s="226"/>
      <c r="CH59" s="226"/>
      <c r="CI59" s="226"/>
      <c r="CJ59" s="226"/>
      <c r="CK59" s="226"/>
      <c r="CL59" s="201"/>
    </row>
    <row r="60" spans="1:90" ht="12.75">
      <c r="A60" s="226"/>
      <c r="B60" s="226"/>
      <c r="C60" s="226"/>
      <c r="D60" s="226"/>
      <c r="E60" s="226"/>
      <c r="F60" s="226"/>
      <c r="G60" s="226"/>
      <c r="H60" s="226"/>
      <c r="I60" s="226"/>
      <c r="J60" s="226"/>
      <c r="K60" s="226"/>
      <c r="L60" s="224" t="s">
        <v>493</v>
      </c>
      <c r="M60" s="226"/>
      <c r="N60" s="226" t="s">
        <v>205</v>
      </c>
      <c r="O60" s="1022"/>
      <c r="P60" s="1023"/>
      <c r="Q60" s="1024"/>
      <c r="R60" s="226"/>
      <c r="S60" s="226"/>
      <c r="T60" s="226"/>
      <c r="U60" s="226"/>
      <c r="V60" s="226"/>
      <c r="W60" s="226"/>
      <c r="X60" s="226"/>
      <c r="Y60" s="201"/>
      <c r="Z60" s="226"/>
      <c r="AA60" s="226" t="s">
        <v>205</v>
      </c>
      <c r="AB60" s="1022"/>
      <c r="AC60" s="1023"/>
      <c r="AD60" s="1024"/>
      <c r="AE60" s="226"/>
      <c r="AF60" s="226"/>
      <c r="AG60" s="226"/>
      <c r="AH60" s="226"/>
      <c r="AI60" s="226"/>
      <c r="AJ60" s="226"/>
      <c r="AK60" s="226"/>
      <c r="AL60" s="201"/>
      <c r="AM60" s="226"/>
      <c r="AN60" s="226" t="s">
        <v>205</v>
      </c>
      <c r="AO60" s="1022"/>
      <c r="AP60" s="1023"/>
      <c r="AQ60" s="1024"/>
      <c r="AR60" s="226"/>
      <c r="AS60" s="226"/>
      <c r="AT60" s="226"/>
      <c r="AU60" s="226"/>
      <c r="AV60" s="226"/>
      <c r="AW60" s="226"/>
      <c r="AX60" s="226"/>
      <c r="AY60" s="201"/>
      <c r="AZ60" s="226"/>
      <c r="BA60" s="226" t="s">
        <v>205</v>
      </c>
      <c r="BB60" s="1022"/>
      <c r="BC60" s="1023"/>
      <c r="BD60" s="1024"/>
      <c r="BE60" s="226"/>
      <c r="BF60" s="226"/>
      <c r="BG60" s="226"/>
      <c r="BH60" s="226"/>
      <c r="BI60" s="226"/>
      <c r="BJ60" s="226"/>
      <c r="BK60" s="226"/>
      <c r="BL60" s="201"/>
      <c r="BM60" s="226"/>
      <c r="BN60" s="226" t="s">
        <v>205</v>
      </c>
      <c r="BO60" s="1022"/>
      <c r="BP60" s="1023"/>
      <c r="BQ60" s="1024"/>
      <c r="BR60" s="226"/>
      <c r="BS60" s="226"/>
      <c r="BT60" s="226"/>
      <c r="BU60" s="226"/>
      <c r="BV60" s="226"/>
      <c r="BW60" s="226"/>
      <c r="BX60" s="226"/>
      <c r="BY60" s="201"/>
      <c r="BZ60" s="226"/>
      <c r="CA60" s="226" t="s">
        <v>205</v>
      </c>
      <c r="CB60" s="1022"/>
      <c r="CC60" s="1023"/>
      <c r="CD60" s="1024"/>
      <c r="CE60" s="226"/>
      <c r="CF60" s="226"/>
      <c r="CG60" s="226"/>
      <c r="CH60" s="226"/>
      <c r="CI60" s="226"/>
      <c r="CJ60" s="226"/>
      <c r="CK60" s="226"/>
      <c r="CL60" s="201"/>
    </row>
    <row r="61" spans="1:90" ht="12.75">
      <c r="A61" s="226"/>
      <c r="B61" s="226"/>
      <c r="C61" s="226"/>
      <c r="D61" s="226"/>
      <c r="E61" s="226"/>
      <c r="F61" s="226"/>
      <c r="G61" s="226"/>
      <c r="H61" s="226"/>
      <c r="I61" s="226"/>
      <c r="J61" s="226"/>
      <c r="K61" s="226"/>
      <c r="L61" s="224" t="s">
        <v>494</v>
      </c>
      <c r="M61" s="226"/>
      <c r="N61" s="226" t="s">
        <v>205</v>
      </c>
      <c r="O61" s="1022"/>
      <c r="P61" s="1023"/>
      <c r="Q61" s="1024"/>
      <c r="R61" s="226"/>
      <c r="S61" s="226"/>
      <c r="T61" s="226"/>
      <c r="U61" s="226"/>
      <c r="V61" s="226"/>
      <c r="W61" s="226"/>
      <c r="X61" s="226"/>
      <c r="Y61" s="201"/>
      <c r="Z61" s="226"/>
      <c r="AA61" s="226" t="s">
        <v>205</v>
      </c>
      <c r="AB61" s="1022"/>
      <c r="AC61" s="1023"/>
      <c r="AD61" s="1024"/>
      <c r="AE61" s="226"/>
      <c r="AF61" s="226"/>
      <c r="AG61" s="226"/>
      <c r="AH61" s="226"/>
      <c r="AI61" s="226"/>
      <c r="AJ61" s="226"/>
      <c r="AK61" s="226"/>
      <c r="AL61" s="201"/>
      <c r="AM61" s="226"/>
      <c r="AN61" s="226" t="s">
        <v>205</v>
      </c>
      <c r="AO61" s="1022"/>
      <c r="AP61" s="1023"/>
      <c r="AQ61" s="1024"/>
      <c r="AR61" s="226"/>
      <c r="AS61" s="226"/>
      <c r="AT61" s="226"/>
      <c r="AU61" s="226"/>
      <c r="AV61" s="226"/>
      <c r="AW61" s="226"/>
      <c r="AX61" s="226"/>
      <c r="AY61" s="201"/>
      <c r="AZ61" s="226"/>
      <c r="BA61" s="226" t="s">
        <v>205</v>
      </c>
      <c r="BB61" s="1022"/>
      <c r="BC61" s="1023"/>
      <c r="BD61" s="1024"/>
      <c r="BE61" s="226"/>
      <c r="BF61" s="226"/>
      <c r="BG61" s="226"/>
      <c r="BH61" s="226"/>
      <c r="BI61" s="226"/>
      <c r="BJ61" s="226"/>
      <c r="BK61" s="226"/>
      <c r="BL61" s="201"/>
      <c r="BM61" s="226"/>
      <c r="BN61" s="226" t="s">
        <v>205</v>
      </c>
      <c r="BO61" s="1022"/>
      <c r="BP61" s="1023"/>
      <c r="BQ61" s="1024"/>
      <c r="BR61" s="226"/>
      <c r="BS61" s="226"/>
      <c r="BT61" s="226"/>
      <c r="BU61" s="226"/>
      <c r="BV61" s="226"/>
      <c r="BW61" s="226"/>
      <c r="BX61" s="226"/>
      <c r="BY61" s="201"/>
      <c r="BZ61" s="226"/>
      <c r="CA61" s="226" t="s">
        <v>205</v>
      </c>
      <c r="CB61" s="1022"/>
      <c r="CC61" s="1023"/>
      <c r="CD61" s="1024"/>
      <c r="CE61" s="226"/>
      <c r="CF61" s="226"/>
      <c r="CG61" s="226"/>
      <c r="CH61" s="226"/>
      <c r="CI61" s="226"/>
      <c r="CJ61" s="226"/>
      <c r="CK61" s="226"/>
      <c r="CL61" s="201"/>
    </row>
    <row r="62" spans="1:90" ht="12.75">
      <c r="A62" s="226"/>
      <c r="B62" s="226"/>
      <c r="C62" s="226"/>
      <c r="D62" s="226"/>
      <c r="E62" s="226"/>
      <c r="F62" s="226"/>
      <c r="G62" s="226"/>
      <c r="H62" s="226"/>
      <c r="I62" s="226"/>
      <c r="J62" s="226"/>
      <c r="K62" s="226"/>
      <c r="L62" s="224" t="s">
        <v>569</v>
      </c>
      <c r="M62" s="226"/>
      <c r="N62" s="226" t="s">
        <v>205</v>
      </c>
      <c r="O62" s="1022"/>
      <c r="P62" s="1023"/>
      <c r="Q62" s="1024"/>
      <c r="R62" s="226"/>
      <c r="S62" s="226"/>
      <c r="T62" s="226"/>
      <c r="U62" s="226"/>
      <c r="V62" s="226"/>
      <c r="W62" s="226"/>
      <c r="X62" s="226"/>
      <c r="Y62" s="201"/>
      <c r="Z62" s="226"/>
      <c r="AA62" s="226" t="s">
        <v>205</v>
      </c>
      <c r="AB62" s="1022"/>
      <c r="AC62" s="1023"/>
      <c r="AD62" s="1024"/>
      <c r="AE62" s="226"/>
      <c r="AF62" s="226"/>
      <c r="AG62" s="226"/>
      <c r="AH62" s="226"/>
      <c r="AI62" s="226"/>
      <c r="AJ62" s="226"/>
      <c r="AK62" s="226"/>
      <c r="AL62" s="201"/>
      <c r="AM62" s="226"/>
      <c r="AN62" s="226" t="s">
        <v>205</v>
      </c>
      <c r="AO62" s="1022"/>
      <c r="AP62" s="1023"/>
      <c r="AQ62" s="1024"/>
      <c r="AR62" s="226"/>
      <c r="AS62" s="226"/>
      <c r="AT62" s="226"/>
      <c r="AU62" s="226"/>
      <c r="AV62" s="226"/>
      <c r="AW62" s="226"/>
      <c r="AX62" s="226"/>
      <c r="AY62" s="201"/>
      <c r="AZ62" s="226"/>
      <c r="BA62" s="226" t="s">
        <v>205</v>
      </c>
      <c r="BB62" s="1022"/>
      <c r="BC62" s="1023"/>
      <c r="BD62" s="1024"/>
      <c r="BE62" s="226"/>
      <c r="BF62" s="226"/>
      <c r="BG62" s="226"/>
      <c r="BH62" s="226"/>
      <c r="BI62" s="226"/>
      <c r="BJ62" s="226"/>
      <c r="BK62" s="226"/>
      <c r="BL62" s="201"/>
      <c r="BM62" s="226"/>
      <c r="BN62" s="226" t="s">
        <v>205</v>
      </c>
      <c r="BO62" s="1022"/>
      <c r="BP62" s="1023"/>
      <c r="BQ62" s="1024"/>
      <c r="BR62" s="226"/>
      <c r="BS62" s="226"/>
      <c r="BT62" s="226"/>
      <c r="BU62" s="226"/>
      <c r="BV62" s="226"/>
      <c r="BW62" s="226"/>
      <c r="BX62" s="226"/>
      <c r="BY62" s="201"/>
      <c r="BZ62" s="226"/>
      <c r="CA62" s="226" t="s">
        <v>205</v>
      </c>
      <c r="CB62" s="1022"/>
      <c r="CC62" s="1023"/>
      <c r="CD62" s="1024"/>
      <c r="CE62" s="226"/>
      <c r="CF62" s="226"/>
      <c r="CG62" s="226"/>
      <c r="CH62" s="226"/>
      <c r="CI62" s="226"/>
      <c r="CJ62" s="226"/>
      <c r="CK62" s="226"/>
      <c r="CL62" s="201"/>
    </row>
    <row r="63" spans="1:90" ht="12.75">
      <c r="A63" s="226"/>
      <c r="B63" s="226"/>
      <c r="C63" s="226"/>
      <c r="D63" s="226"/>
      <c r="E63" s="226"/>
      <c r="F63" s="226"/>
      <c r="G63" s="226"/>
      <c r="H63" s="226"/>
      <c r="I63" s="226"/>
      <c r="J63" s="226"/>
      <c r="K63" s="226"/>
      <c r="L63" s="224" t="s">
        <v>570</v>
      </c>
      <c r="M63" s="226"/>
      <c r="N63" s="226" t="s">
        <v>205</v>
      </c>
      <c r="O63" s="1022"/>
      <c r="P63" s="1023"/>
      <c r="Q63" s="1024"/>
      <c r="R63" s="226"/>
      <c r="S63" s="226"/>
      <c r="T63" s="226"/>
      <c r="U63" s="226"/>
      <c r="V63" s="226"/>
      <c r="W63" s="226"/>
      <c r="X63" s="226"/>
      <c r="Y63" s="201"/>
      <c r="Z63" s="226"/>
      <c r="AA63" s="226" t="s">
        <v>205</v>
      </c>
      <c r="AB63" s="1022"/>
      <c r="AC63" s="1023"/>
      <c r="AD63" s="1024"/>
      <c r="AE63" s="226"/>
      <c r="AF63" s="226"/>
      <c r="AG63" s="226"/>
      <c r="AH63" s="226"/>
      <c r="AI63" s="226"/>
      <c r="AJ63" s="226"/>
      <c r="AK63" s="226"/>
      <c r="AL63" s="201"/>
      <c r="AM63" s="226"/>
      <c r="AN63" s="226" t="s">
        <v>205</v>
      </c>
      <c r="AO63" s="1022"/>
      <c r="AP63" s="1023"/>
      <c r="AQ63" s="1024"/>
      <c r="AR63" s="226"/>
      <c r="AS63" s="226"/>
      <c r="AT63" s="226"/>
      <c r="AU63" s="226"/>
      <c r="AV63" s="226"/>
      <c r="AW63" s="226"/>
      <c r="AX63" s="226"/>
      <c r="AY63" s="201"/>
      <c r="AZ63" s="226"/>
      <c r="BA63" s="226" t="s">
        <v>205</v>
      </c>
      <c r="BB63" s="1022"/>
      <c r="BC63" s="1023"/>
      <c r="BD63" s="1024"/>
      <c r="BE63" s="226"/>
      <c r="BF63" s="226"/>
      <c r="BG63" s="226"/>
      <c r="BH63" s="226"/>
      <c r="BI63" s="226"/>
      <c r="BJ63" s="226"/>
      <c r="BK63" s="226"/>
      <c r="BL63" s="201"/>
      <c r="BM63" s="226"/>
      <c r="BN63" s="226" t="s">
        <v>205</v>
      </c>
      <c r="BO63" s="1022"/>
      <c r="BP63" s="1023"/>
      <c r="BQ63" s="1024"/>
      <c r="BR63" s="226"/>
      <c r="BS63" s="226"/>
      <c r="BT63" s="226"/>
      <c r="BU63" s="226"/>
      <c r="BV63" s="226"/>
      <c r="BW63" s="226"/>
      <c r="BX63" s="226"/>
      <c r="BY63" s="201"/>
      <c r="BZ63" s="226"/>
      <c r="CA63" s="226" t="s">
        <v>205</v>
      </c>
      <c r="CB63" s="1022"/>
      <c r="CC63" s="1023"/>
      <c r="CD63" s="1024"/>
      <c r="CE63" s="226"/>
      <c r="CF63" s="226"/>
      <c r="CG63" s="226"/>
      <c r="CH63" s="226"/>
      <c r="CI63" s="226"/>
      <c r="CJ63" s="226"/>
      <c r="CK63" s="226"/>
      <c r="CL63" s="201"/>
    </row>
    <row r="64" spans="1:90" ht="12.75">
      <c r="A64" s="226"/>
      <c r="B64" s="226"/>
      <c r="C64" s="226"/>
      <c r="D64" s="226"/>
      <c r="E64" s="226"/>
      <c r="F64" s="226"/>
      <c r="G64" s="226"/>
      <c r="H64" s="226"/>
      <c r="I64" s="226"/>
      <c r="J64" s="226"/>
      <c r="K64" s="226"/>
      <c r="L64" s="224" t="s">
        <v>495</v>
      </c>
      <c r="M64" s="226"/>
      <c r="N64" s="226" t="s">
        <v>205</v>
      </c>
      <c r="O64" s="1022"/>
      <c r="P64" s="1023"/>
      <c r="Q64" s="1024"/>
      <c r="R64" s="226"/>
      <c r="S64" s="226"/>
      <c r="T64" s="226"/>
      <c r="U64" s="226"/>
      <c r="V64" s="226"/>
      <c r="W64" s="226"/>
      <c r="X64" s="226"/>
      <c r="Y64" s="201"/>
      <c r="Z64" s="226"/>
      <c r="AA64" s="226" t="s">
        <v>205</v>
      </c>
      <c r="AB64" s="1022"/>
      <c r="AC64" s="1023"/>
      <c r="AD64" s="1024"/>
      <c r="AE64" s="226"/>
      <c r="AF64" s="226"/>
      <c r="AG64" s="226"/>
      <c r="AH64" s="226"/>
      <c r="AI64" s="226"/>
      <c r="AJ64" s="226"/>
      <c r="AK64" s="226"/>
      <c r="AL64" s="201"/>
      <c r="AM64" s="226"/>
      <c r="AN64" s="226" t="s">
        <v>205</v>
      </c>
      <c r="AO64" s="1022"/>
      <c r="AP64" s="1023"/>
      <c r="AQ64" s="1024"/>
      <c r="AR64" s="226"/>
      <c r="AS64" s="226"/>
      <c r="AT64" s="226"/>
      <c r="AU64" s="226"/>
      <c r="AV64" s="226"/>
      <c r="AW64" s="226"/>
      <c r="AX64" s="226"/>
      <c r="AY64" s="201"/>
      <c r="AZ64" s="226"/>
      <c r="BA64" s="226" t="s">
        <v>205</v>
      </c>
      <c r="BB64" s="1022"/>
      <c r="BC64" s="1023"/>
      <c r="BD64" s="1024"/>
      <c r="BE64" s="226"/>
      <c r="BF64" s="226"/>
      <c r="BG64" s="226"/>
      <c r="BH64" s="226"/>
      <c r="BI64" s="226"/>
      <c r="BJ64" s="226"/>
      <c r="BK64" s="226"/>
      <c r="BL64" s="201"/>
      <c r="BM64" s="226"/>
      <c r="BN64" s="226" t="s">
        <v>205</v>
      </c>
      <c r="BO64" s="1022"/>
      <c r="BP64" s="1023"/>
      <c r="BQ64" s="1024"/>
      <c r="BR64" s="226"/>
      <c r="BS64" s="226"/>
      <c r="BT64" s="226"/>
      <c r="BU64" s="226"/>
      <c r="BV64" s="226"/>
      <c r="BW64" s="226"/>
      <c r="BX64" s="226"/>
      <c r="BY64" s="201"/>
      <c r="BZ64" s="226"/>
      <c r="CA64" s="226" t="s">
        <v>205</v>
      </c>
      <c r="CB64" s="1022"/>
      <c r="CC64" s="1023"/>
      <c r="CD64" s="1024"/>
      <c r="CE64" s="226"/>
      <c r="CF64" s="226"/>
      <c r="CG64" s="226"/>
      <c r="CH64" s="226"/>
      <c r="CI64" s="226"/>
      <c r="CJ64" s="226"/>
      <c r="CK64" s="226"/>
      <c r="CL64" s="201"/>
    </row>
    <row r="65" spans="1:90" ht="12.75">
      <c r="A65" s="226"/>
      <c r="B65" s="226"/>
      <c r="C65" s="226"/>
      <c r="D65" s="226"/>
      <c r="E65" s="226"/>
      <c r="F65" s="226"/>
      <c r="G65" s="226"/>
      <c r="H65" s="226"/>
      <c r="I65" s="226"/>
      <c r="J65" s="226"/>
      <c r="K65" s="226"/>
      <c r="L65" s="224" t="s">
        <v>496</v>
      </c>
      <c r="M65" s="226"/>
      <c r="N65" s="226" t="s">
        <v>205</v>
      </c>
      <c r="O65" s="1022"/>
      <c r="P65" s="1023"/>
      <c r="Q65" s="1024"/>
      <c r="R65" s="226"/>
      <c r="S65" s="226"/>
      <c r="T65" s="226"/>
      <c r="U65" s="226"/>
      <c r="V65" s="226"/>
      <c r="W65" s="226"/>
      <c r="X65" s="226"/>
      <c r="Y65" s="201"/>
      <c r="Z65" s="226"/>
      <c r="AA65" s="226" t="s">
        <v>205</v>
      </c>
      <c r="AB65" s="1022"/>
      <c r="AC65" s="1023"/>
      <c r="AD65" s="1024"/>
      <c r="AE65" s="226"/>
      <c r="AF65" s="226"/>
      <c r="AG65" s="226"/>
      <c r="AH65" s="226"/>
      <c r="AI65" s="226"/>
      <c r="AJ65" s="226"/>
      <c r="AK65" s="226"/>
      <c r="AL65" s="201"/>
      <c r="AM65" s="226"/>
      <c r="AN65" s="226" t="s">
        <v>205</v>
      </c>
      <c r="AO65" s="1022"/>
      <c r="AP65" s="1023"/>
      <c r="AQ65" s="1024"/>
      <c r="AR65" s="226"/>
      <c r="AS65" s="226"/>
      <c r="AT65" s="226"/>
      <c r="AU65" s="226"/>
      <c r="AV65" s="226"/>
      <c r="AW65" s="226"/>
      <c r="AX65" s="226"/>
      <c r="AY65" s="201"/>
      <c r="AZ65" s="226"/>
      <c r="BA65" s="226" t="s">
        <v>205</v>
      </c>
      <c r="BB65" s="1022"/>
      <c r="BC65" s="1023"/>
      <c r="BD65" s="1024"/>
      <c r="BE65" s="226"/>
      <c r="BF65" s="226"/>
      <c r="BG65" s="226"/>
      <c r="BH65" s="226"/>
      <c r="BI65" s="226"/>
      <c r="BJ65" s="226"/>
      <c r="BK65" s="226"/>
      <c r="BL65" s="201"/>
      <c r="BM65" s="226"/>
      <c r="BN65" s="226" t="s">
        <v>205</v>
      </c>
      <c r="BO65" s="1022"/>
      <c r="BP65" s="1023"/>
      <c r="BQ65" s="1024"/>
      <c r="BR65" s="226"/>
      <c r="BS65" s="226"/>
      <c r="BT65" s="226"/>
      <c r="BU65" s="226"/>
      <c r="BV65" s="226"/>
      <c r="BW65" s="226"/>
      <c r="BX65" s="226"/>
      <c r="BY65" s="201"/>
      <c r="BZ65" s="226"/>
      <c r="CA65" s="226" t="s">
        <v>205</v>
      </c>
      <c r="CB65" s="1022"/>
      <c r="CC65" s="1023"/>
      <c r="CD65" s="1024"/>
      <c r="CE65" s="226"/>
      <c r="CF65" s="226"/>
      <c r="CG65" s="226"/>
      <c r="CH65" s="226"/>
      <c r="CI65" s="226"/>
      <c r="CJ65" s="226"/>
      <c r="CK65" s="226"/>
      <c r="CL65" s="201"/>
    </row>
    <row r="66" spans="1:90" ht="12.75">
      <c r="A66" s="226"/>
      <c r="B66" s="226"/>
      <c r="C66" s="226"/>
      <c r="D66" s="226"/>
      <c r="E66" s="226"/>
      <c r="F66" s="226"/>
      <c r="G66" s="226"/>
      <c r="H66" s="226"/>
      <c r="I66" s="226"/>
      <c r="J66" s="226"/>
      <c r="K66" s="226"/>
      <c r="L66" s="224" t="s">
        <v>497</v>
      </c>
      <c r="M66" s="226"/>
      <c r="N66" s="226" t="s">
        <v>205</v>
      </c>
      <c r="O66" s="1022"/>
      <c r="P66" s="1023"/>
      <c r="Q66" s="1024"/>
      <c r="R66" s="226"/>
      <c r="S66" s="226"/>
      <c r="T66" s="226"/>
      <c r="U66" s="226"/>
      <c r="V66" s="226"/>
      <c r="W66" s="226"/>
      <c r="X66" s="226"/>
      <c r="Y66" s="201"/>
      <c r="Z66" s="226"/>
      <c r="AA66" s="226" t="s">
        <v>205</v>
      </c>
      <c r="AB66" s="1022"/>
      <c r="AC66" s="1023"/>
      <c r="AD66" s="1024"/>
      <c r="AE66" s="226"/>
      <c r="AF66" s="226"/>
      <c r="AG66" s="226"/>
      <c r="AH66" s="226"/>
      <c r="AI66" s="226"/>
      <c r="AJ66" s="226"/>
      <c r="AK66" s="226"/>
      <c r="AL66" s="201"/>
      <c r="AM66" s="226"/>
      <c r="AN66" s="226" t="s">
        <v>205</v>
      </c>
      <c r="AO66" s="1022"/>
      <c r="AP66" s="1023"/>
      <c r="AQ66" s="1024"/>
      <c r="AR66" s="226"/>
      <c r="AS66" s="226"/>
      <c r="AT66" s="226"/>
      <c r="AU66" s="226"/>
      <c r="AV66" s="226"/>
      <c r="AW66" s="226"/>
      <c r="AX66" s="226"/>
      <c r="AY66" s="201"/>
      <c r="AZ66" s="226"/>
      <c r="BA66" s="226" t="s">
        <v>205</v>
      </c>
      <c r="BB66" s="1022"/>
      <c r="BC66" s="1023"/>
      <c r="BD66" s="1024"/>
      <c r="BE66" s="226"/>
      <c r="BF66" s="226"/>
      <c r="BG66" s="226"/>
      <c r="BH66" s="226"/>
      <c r="BI66" s="226"/>
      <c r="BJ66" s="226"/>
      <c r="BK66" s="226"/>
      <c r="BL66" s="201"/>
      <c r="BM66" s="226"/>
      <c r="BN66" s="226" t="s">
        <v>205</v>
      </c>
      <c r="BO66" s="1022"/>
      <c r="BP66" s="1023"/>
      <c r="BQ66" s="1024"/>
      <c r="BR66" s="226"/>
      <c r="BS66" s="226"/>
      <c r="BT66" s="226"/>
      <c r="BU66" s="226"/>
      <c r="BV66" s="226"/>
      <c r="BW66" s="226"/>
      <c r="BX66" s="226"/>
      <c r="BY66" s="201"/>
      <c r="BZ66" s="226"/>
      <c r="CA66" s="226" t="s">
        <v>205</v>
      </c>
      <c r="CB66" s="1022"/>
      <c r="CC66" s="1023"/>
      <c r="CD66" s="1024"/>
      <c r="CE66" s="226"/>
      <c r="CF66" s="226"/>
      <c r="CG66" s="226"/>
      <c r="CH66" s="226"/>
      <c r="CI66" s="226"/>
      <c r="CJ66" s="226"/>
      <c r="CK66" s="226"/>
      <c r="CL66" s="201"/>
    </row>
    <row r="67" spans="1:90" ht="12.75">
      <c r="A67" s="226"/>
      <c r="B67" s="226"/>
      <c r="C67" s="226"/>
      <c r="D67" s="226"/>
      <c r="E67" s="226"/>
      <c r="F67" s="226"/>
      <c r="G67" s="226"/>
      <c r="H67" s="226"/>
      <c r="I67" s="226"/>
      <c r="J67" s="226"/>
      <c r="K67" s="226"/>
      <c r="L67" s="224" t="s">
        <v>498</v>
      </c>
      <c r="M67" s="226"/>
      <c r="N67" s="226" t="s">
        <v>205</v>
      </c>
      <c r="O67" s="1022"/>
      <c r="P67" s="1023"/>
      <c r="Q67" s="1024"/>
      <c r="R67" s="226"/>
      <c r="S67" s="226"/>
      <c r="T67" s="226"/>
      <c r="U67" s="226"/>
      <c r="V67" s="226"/>
      <c r="W67" s="226"/>
      <c r="X67" s="226"/>
      <c r="Y67" s="201"/>
      <c r="Z67" s="226"/>
      <c r="AA67" s="226" t="s">
        <v>205</v>
      </c>
      <c r="AB67" s="1022"/>
      <c r="AC67" s="1023"/>
      <c r="AD67" s="1024"/>
      <c r="AE67" s="226"/>
      <c r="AF67" s="226"/>
      <c r="AG67" s="226"/>
      <c r="AH67" s="226"/>
      <c r="AI67" s="226"/>
      <c r="AJ67" s="226"/>
      <c r="AK67" s="226"/>
      <c r="AL67" s="201"/>
      <c r="AM67" s="226"/>
      <c r="AN67" s="226" t="s">
        <v>205</v>
      </c>
      <c r="AO67" s="1022"/>
      <c r="AP67" s="1023"/>
      <c r="AQ67" s="1024"/>
      <c r="AR67" s="226"/>
      <c r="AS67" s="226"/>
      <c r="AT67" s="226"/>
      <c r="AU67" s="226"/>
      <c r="AV67" s="226"/>
      <c r="AW67" s="226"/>
      <c r="AX67" s="226"/>
      <c r="AY67" s="201"/>
      <c r="AZ67" s="226"/>
      <c r="BA67" s="226" t="s">
        <v>205</v>
      </c>
      <c r="BB67" s="1022"/>
      <c r="BC67" s="1023"/>
      <c r="BD67" s="1024"/>
      <c r="BE67" s="226"/>
      <c r="BF67" s="226"/>
      <c r="BG67" s="226"/>
      <c r="BH67" s="226"/>
      <c r="BI67" s="226"/>
      <c r="BJ67" s="226"/>
      <c r="BK67" s="226"/>
      <c r="BL67" s="201"/>
      <c r="BM67" s="226"/>
      <c r="BN67" s="226" t="s">
        <v>205</v>
      </c>
      <c r="BO67" s="1022"/>
      <c r="BP67" s="1023"/>
      <c r="BQ67" s="1024"/>
      <c r="BR67" s="226"/>
      <c r="BS67" s="226"/>
      <c r="BT67" s="226"/>
      <c r="BU67" s="226"/>
      <c r="BV67" s="226"/>
      <c r="BW67" s="226"/>
      <c r="BX67" s="226"/>
      <c r="BY67" s="201"/>
      <c r="BZ67" s="226"/>
      <c r="CA67" s="226" t="s">
        <v>205</v>
      </c>
      <c r="CB67" s="1022"/>
      <c r="CC67" s="1023"/>
      <c r="CD67" s="1024"/>
      <c r="CE67" s="226"/>
      <c r="CF67" s="226"/>
      <c r="CG67" s="226"/>
      <c r="CH67" s="226"/>
      <c r="CI67" s="226"/>
      <c r="CJ67" s="226"/>
      <c r="CK67" s="226"/>
      <c r="CL67" s="201"/>
    </row>
    <row r="68" spans="1:90" ht="12.75">
      <c r="A68" s="226"/>
      <c r="B68" s="226"/>
      <c r="C68" s="226"/>
      <c r="D68" s="226"/>
      <c r="E68" s="226"/>
      <c r="F68" s="226"/>
      <c r="G68" s="226"/>
      <c r="H68" s="226"/>
      <c r="I68" s="226"/>
      <c r="J68" s="226"/>
      <c r="K68" s="226"/>
      <c r="L68" s="224" t="s">
        <v>571</v>
      </c>
      <c r="M68" s="226"/>
      <c r="N68" s="226" t="s">
        <v>205</v>
      </c>
      <c r="O68" s="1022"/>
      <c r="P68" s="1023"/>
      <c r="Q68" s="1024"/>
      <c r="R68" s="226"/>
      <c r="S68" s="226"/>
      <c r="T68" s="226"/>
      <c r="U68" s="226"/>
      <c r="V68" s="226"/>
      <c r="W68" s="226"/>
      <c r="X68" s="226"/>
      <c r="Y68" s="201"/>
      <c r="Z68" s="226"/>
      <c r="AA68" s="226" t="s">
        <v>205</v>
      </c>
      <c r="AB68" s="1022"/>
      <c r="AC68" s="1023"/>
      <c r="AD68" s="1024"/>
      <c r="AE68" s="226"/>
      <c r="AF68" s="226"/>
      <c r="AG68" s="226"/>
      <c r="AH68" s="226"/>
      <c r="AI68" s="226"/>
      <c r="AJ68" s="226"/>
      <c r="AK68" s="226"/>
      <c r="AL68" s="201"/>
      <c r="AM68" s="226"/>
      <c r="AN68" s="226" t="s">
        <v>205</v>
      </c>
      <c r="AO68" s="1022"/>
      <c r="AP68" s="1023"/>
      <c r="AQ68" s="1024"/>
      <c r="AR68" s="226"/>
      <c r="AS68" s="226"/>
      <c r="AT68" s="226"/>
      <c r="AU68" s="226"/>
      <c r="AV68" s="226"/>
      <c r="AW68" s="226"/>
      <c r="AX68" s="226"/>
      <c r="AY68" s="201"/>
      <c r="AZ68" s="226"/>
      <c r="BA68" s="226" t="s">
        <v>205</v>
      </c>
      <c r="BB68" s="1022"/>
      <c r="BC68" s="1023"/>
      <c r="BD68" s="1024"/>
      <c r="BE68" s="226"/>
      <c r="BF68" s="226"/>
      <c r="BG68" s="226"/>
      <c r="BH68" s="226"/>
      <c r="BI68" s="226"/>
      <c r="BJ68" s="226"/>
      <c r="BK68" s="226"/>
      <c r="BL68" s="201"/>
      <c r="BM68" s="226"/>
      <c r="BN68" s="226" t="s">
        <v>205</v>
      </c>
      <c r="BO68" s="1022"/>
      <c r="BP68" s="1023"/>
      <c r="BQ68" s="1024"/>
      <c r="BR68" s="226"/>
      <c r="BS68" s="226"/>
      <c r="BT68" s="226"/>
      <c r="BU68" s="226"/>
      <c r="BV68" s="226"/>
      <c r="BW68" s="226"/>
      <c r="BX68" s="226"/>
      <c r="BY68" s="201"/>
      <c r="BZ68" s="226"/>
      <c r="CA68" s="226" t="s">
        <v>205</v>
      </c>
      <c r="CB68" s="1022"/>
      <c r="CC68" s="1023"/>
      <c r="CD68" s="1024"/>
      <c r="CE68" s="226"/>
      <c r="CF68" s="226"/>
      <c r="CG68" s="226"/>
      <c r="CH68" s="226"/>
      <c r="CI68" s="226"/>
      <c r="CJ68" s="226"/>
      <c r="CK68" s="226"/>
      <c r="CL68" s="201"/>
    </row>
    <row r="69" spans="1:90" ht="12.75">
      <c r="A69" s="226"/>
      <c r="B69" s="226"/>
      <c r="C69" s="226"/>
      <c r="D69" s="226"/>
      <c r="E69" s="226"/>
      <c r="F69" s="226"/>
      <c r="G69" s="226"/>
      <c r="H69" s="226"/>
      <c r="I69" s="226"/>
      <c r="J69" s="226"/>
      <c r="K69" s="226"/>
      <c r="L69" s="224" t="s">
        <v>572</v>
      </c>
      <c r="M69" s="226"/>
      <c r="N69" s="226" t="s">
        <v>205</v>
      </c>
      <c r="O69" s="1022"/>
      <c r="P69" s="1023"/>
      <c r="Q69" s="1024"/>
      <c r="R69" s="226"/>
      <c r="S69" s="226"/>
      <c r="T69" s="226"/>
      <c r="U69" s="226"/>
      <c r="V69" s="226"/>
      <c r="W69" s="226"/>
      <c r="X69" s="226"/>
      <c r="Y69" s="201"/>
      <c r="Z69" s="226"/>
      <c r="AA69" s="226" t="s">
        <v>205</v>
      </c>
      <c r="AB69" s="1022"/>
      <c r="AC69" s="1023"/>
      <c r="AD69" s="1024"/>
      <c r="AE69" s="226"/>
      <c r="AF69" s="226"/>
      <c r="AG69" s="226"/>
      <c r="AH69" s="226"/>
      <c r="AI69" s="226"/>
      <c r="AJ69" s="226"/>
      <c r="AK69" s="226"/>
      <c r="AL69" s="201"/>
      <c r="AM69" s="226"/>
      <c r="AN69" s="226" t="s">
        <v>205</v>
      </c>
      <c r="AO69" s="1022"/>
      <c r="AP69" s="1023"/>
      <c r="AQ69" s="1024"/>
      <c r="AR69" s="226"/>
      <c r="AS69" s="226"/>
      <c r="AT69" s="226"/>
      <c r="AU69" s="226"/>
      <c r="AV69" s="226"/>
      <c r="AW69" s="226"/>
      <c r="AX69" s="226"/>
      <c r="AY69" s="201"/>
      <c r="AZ69" s="226"/>
      <c r="BA69" s="226" t="s">
        <v>205</v>
      </c>
      <c r="BB69" s="1022"/>
      <c r="BC69" s="1023"/>
      <c r="BD69" s="1024"/>
      <c r="BE69" s="226"/>
      <c r="BF69" s="226"/>
      <c r="BG69" s="226"/>
      <c r="BH69" s="226"/>
      <c r="BI69" s="226"/>
      <c r="BJ69" s="226"/>
      <c r="BK69" s="226"/>
      <c r="BL69" s="201"/>
      <c r="BM69" s="226"/>
      <c r="BN69" s="226" t="s">
        <v>205</v>
      </c>
      <c r="BO69" s="1022"/>
      <c r="BP69" s="1023"/>
      <c r="BQ69" s="1024"/>
      <c r="BR69" s="226"/>
      <c r="BS69" s="226"/>
      <c r="BT69" s="226"/>
      <c r="BU69" s="226"/>
      <c r="BV69" s="226"/>
      <c r="BW69" s="226"/>
      <c r="BX69" s="226"/>
      <c r="BY69" s="201"/>
      <c r="BZ69" s="226"/>
      <c r="CA69" s="226" t="s">
        <v>205</v>
      </c>
      <c r="CB69" s="1022"/>
      <c r="CC69" s="1023"/>
      <c r="CD69" s="1024"/>
      <c r="CE69" s="226"/>
      <c r="CF69" s="226"/>
      <c r="CG69" s="226"/>
      <c r="CH69" s="226"/>
      <c r="CI69" s="226"/>
      <c r="CJ69" s="226"/>
      <c r="CK69" s="226"/>
      <c r="CL69" s="201"/>
    </row>
    <row r="70" spans="1:90" ht="12.75">
      <c r="A70" s="226"/>
      <c r="B70" s="226"/>
      <c r="C70" s="226"/>
      <c r="D70" s="226"/>
      <c r="E70" s="226"/>
      <c r="F70" s="226"/>
      <c r="G70" s="226"/>
      <c r="H70" s="226"/>
      <c r="I70" s="226"/>
      <c r="J70" s="226"/>
      <c r="K70" s="226"/>
      <c r="L70" s="224" t="s">
        <v>499</v>
      </c>
      <c r="M70" s="226"/>
      <c r="N70" s="226" t="s">
        <v>205</v>
      </c>
      <c r="O70" s="1022"/>
      <c r="P70" s="1023"/>
      <c r="Q70" s="1024"/>
      <c r="R70" s="226"/>
      <c r="S70" s="226"/>
      <c r="T70" s="226"/>
      <c r="U70" s="226"/>
      <c r="V70" s="226"/>
      <c r="W70" s="226"/>
      <c r="X70" s="226"/>
      <c r="Y70" s="201"/>
      <c r="Z70" s="226"/>
      <c r="AA70" s="226" t="s">
        <v>205</v>
      </c>
      <c r="AB70" s="1022"/>
      <c r="AC70" s="1023"/>
      <c r="AD70" s="1024"/>
      <c r="AE70" s="226"/>
      <c r="AF70" s="226"/>
      <c r="AG70" s="226"/>
      <c r="AH70" s="226"/>
      <c r="AI70" s="226"/>
      <c r="AJ70" s="226"/>
      <c r="AK70" s="226"/>
      <c r="AL70" s="201"/>
      <c r="AM70" s="226"/>
      <c r="AN70" s="226" t="s">
        <v>205</v>
      </c>
      <c r="AO70" s="1022"/>
      <c r="AP70" s="1023"/>
      <c r="AQ70" s="1024"/>
      <c r="AR70" s="226"/>
      <c r="AS70" s="226"/>
      <c r="AT70" s="226"/>
      <c r="AU70" s="226"/>
      <c r="AV70" s="226"/>
      <c r="AW70" s="226"/>
      <c r="AX70" s="226"/>
      <c r="AY70" s="201"/>
      <c r="AZ70" s="226"/>
      <c r="BA70" s="226" t="s">
        <v>205</v>
      </c>
      <c r="BB70" s="1022"/>
      <c r="BC70" s="1023"/>
      <c r="BD70" s="1024"/>
      <c r="BE70" s="226"/>
      <c r="BF70" s="226"/>
      <c r="BG70" s="226"/>
      <c r="BH70" s="226"/>
      <c r="BI70" s="226"/>
      <c r="BJ70" s="226"/>
      <c r="BK70" s="226"/>
      <c r="BL70" s="201"/>
      <c r="BM70" s="226"/>
      <c r="BN70" s="226" t="s">
        <v>205</v>
      </c>
      <c r="BO70" s="1022"/>
      <c r="BP70" s="1023"/>
      <c r="BQ70" s="1024"/>
      <c r="BR70" s="226"/>
      <c r="BS70" s="226"/>
      <c r="BT70" s="226"/>
      <c r="BU70" s="226"/>
      <c r="BV70" s="226"/>
      <c r="BW70" s="226"/>
      <c r="BX70" s="226"/>
      <c r="BY70" s="201"/>
      <c r="BZ70" s="226"/>
      <c r="CA70" s="226" t="s">
        <v>205</v>
      </c>
      <c r="CB70" s="1022"/>
      <c r="CC70" s="1023"/>
      <c r="CD70" s="1024"/>
      <c r="CE70" s="226"/>
      <c r="CF70" s="226"/>
      <c r="CG70" s="226"/>
      <c r="CH70" s="226"/>
      <c r="CI70" s="226"/>
      <c r="CJ70" s="226"/>
      <c r="CK70" s="226"/>
      <c r="CL70" s="201"/>
    </row>
    <row r="71" spans="1:90" ht="12.75">
      <c r="A71" s="226"/>
      <c r="B71" s="226"/>
      <c r="C71" s="226"/>
      <c r="D71" s="226"/>
      <c r="E71" s="226"/>
      <c r="F71" s="226"/>
      <c r="G71" s="226"/>
      <c r="H71" s="226"/>
      <c r="I71" s="226"/>
      <c r="J71" s="226"/>
      <c r="K71" s="226"/>
      <c r="L71" s="224" t="s">
        <v>574</v>
      </c>
      <c r="M71" s="226"/>
      <c r="N71" s="226" t="s">
        <v>205</v>
      </c>
      <c r="O71" s="1022"/>
      <c r="P71" s="1023"/>
      <c r="Q71" s="1024"/>
      <c r="R71" s="226"/>
      <c r="S71" s="226"/>
      <c r="T71" s="226"/>
      <c r="U71" s="226"/>
      <c r="V71" s="226"/>
      <c r="W71" s="226"/>
      <c r="X71" s="226"/>
      <c r="Y71" s="201"/>
      <c r="Z71" s="226"/>
      <c r="AA71" s="226" t="s">
        <v>205</v>
      </c>
      <c r="AB71" s="1022"/>
      <c r="AC71" s="1023"/>
      <c r="AD71" s="1024"/>
      <c r="AE71" s="226"/>
      <c r="AF71" s="226"/>
      <c r="AG71" s="226"/>
      <c r="AH71" s="226"/>
      <c r="AI71" s="226"/>
      <c r="AJ71" s="226"/>
      <c r="AK71" s="226"/>
      <c r="AL71" s="201"/>
      <c r="AM71" s="226"/>
      <c r="AN71" s="226" t="s">
        <v>205</v>
      </c>
      <c r="AO71" s="1022"/>
      <c r="AP71" s="1023"/>
      <c r="AQ71" s="1024"/>
      <c r="AR71" s="226"/>
      <c r="AS71" s="226"/>
      <c r="AT71" s="226"/>
      <c r="AU71" s="226"/>
      <c r="AV71" s="226"/>
      <c r="AW71" s="226"/>
      <c r="AX71" s="226"/>
      <c r="AY71" s="201"/>
      <c r="AZ71" s="226"/>
      <c r="BA71" s="226" t="s">
        <v>205</v>
      </c>
      <c r="BB71" s="1022"/>
      <c r="BC71" s="1023"/>
      <c r="BD71" s="1024"/>
      <c r="BE71" s="226"/>
      <c r="BF71" s="226"/>
      <c r="BG71" s="226"/>
      <c r="BH71" s="226"/>
      <c r="BI71" s="226"/>
      <c r="BJ71" s="226"/>
      <c r="BK71" s="226"/>
      <c r="BL71" s="201"/>
      <c r="BM71" s="226"/>
      <c r="BN71" s="226" t="s">
        <v>205</v>
      </c>
      <c r="BO71" s="1022"/>
      <c r="BP71" s="1023"/>
      <c r="BQ71" s="1024"/>
      <c r="BR71" s="226"/>
      <c r="BS71" s="226"/>
      <c r="BT71" s="226"/>
      <c r="BU71" s="226"/>
      <c r="BV71" s="226"/>
      <c r="BW71" s="226"/>
      <c r="BX71" s="226"/>
      <c r="BY71" s="201"/>
      <c r="BZ71" s="226"/>
      <c r="CA71" s="226" t="s">
        <v>205</v>
      </c>
      <c r="CB71" s="1022"/>
      <c r="CC71" s="1023"/>
      <c r="CD71" s="1024"/>
      <c r="CE71" s="226"/>
      <c r="CF71" s="226"/>
      <c r="CG71" s="226"/>
      <c r="CH71" s="226"/>
      <c r="CI71" s="226"/>
      <c r="CJ71" s="226"/>
      <c r="CK71" s="226"/>
      <c r="CL71" s="201"/>
    </row>
    <row r="72" spans="1:90" ht="12.75">
      <c r="A72" s="226"/>
      <c r="B72" s="226"/>
      <c r="C72" s="226"/>
      <c r="D72" s="226"/>
      <c r="E72" s="226"/>
      <c r="F72" s="226"/>
      <c r="G72" s="226"/>
      <c r="H72" s="226"/>
      <c r="I72" s="226"/>
      <c r="J72" s="226"/>
      <c r="K72" s="226"/>
      <c r="L72" s="224" t="s">
        <v>575</v>
      </c>
      <c r="M72" s="226"/>
      <c r="N72" s="226" t="s">
        <v>205</v>
      </c>
      <c r="O72" s="1022"/>
      <c r="P72" s="1023"/>
      <c r="Q72" s="1024"/>
      <c r="R72" s="226"/>
      <c r="S72" s="226"/>
      <c r="T72" s="226"/>
      <c r="U72" s="226"/>
      <c r="V72" s="226"/>
      <c r="W72" s="226"/>
      <c r="X72" s="226"/>
      <c r="Y72" s="201"/>
      <c r="Z72" s="226"/>
      <c r="AA72" s="226" t="s">
        <v>205</v>
      </c>
      <c r="AB72" s="1022"/>
      <c r="AC72" s="1023"/>
      <c r="AD72" s="1024"/>
      <c r="AE72" s="226"/>
      <c r="AF72" s="226"/>
      <c r="AG72" s="226"/>
      <c r="AH72" s="226"/>
      <c r="AI72" s="226"/>
      <c r="AJ72" s="226"/>
      <c r="AK72" s="226"/>
      <c r="AL72" s="201"/>
      <c r="AM72" s="226"/>
      <c r="AN72" s="226" t="s">
        <v>205</v>
      </c>
      <c r="AO72" s="1022"/>
      <c r="AP72" s="1023"/>
      <c r="AQ72" s="1024"/>
      <c r="AR72" s="226"/>
      <c r="AS72" s="226"/>
      <c r="AT72" s="226"/>
      <c r="AU72" s="226"/>
      <c r="AV72" s="226"/>
      <c r="AW72" s="226"/>
      <c r="AX72" s="226"/>
      <c r="AY72" s="201"/>
      <c r="AZ72" s="226"/>
      <c r="BA72" s="226" t="s">
        <v>205</v>
      </c>
      <c r="BB72" s="1022"/>
      <c r="BC72" s="1023"/>
      <c r="BD72" s="1024"/>
      <c r="BE72" s="226"/>
      <c r="BF72" s="226"/>
      <c r="BG72" s="226"/>
      <c r="BH72" s="226"/>
      <c r="BI72" s="226"/>
      <c r="BJ72" s="226"/>
      <c r="BK72" s="226"/>
      <c r="BL72" s="201"/>
      <c r="BM72" s="226"/>
      <c r="BN72" s="226" t="s">
        <v>205</v>
      </c>
      <c r="BO72" s="1022"/>
      <c r="BP72" s="1023"/>
      <c r="BQ72" s="1024"/>
      <c r="BR72" s="226"/>
      <c r="BS72" s="226"/>
      <c r="BT72" s="226"/>
      <c r="BU72" s="226"/>
      <c r="BV72" s="226"/>
      <c r="BW72" s="226"/>
      <c r="BX72" s="226"/>
      <c r="BY72" s="201"/>
      <c r="BZ72" s="226"/>
      <c r="CA72" s="226" t="s">
        <v>205</v>
      </c>
      <c r="CB72" s="1022"/>
      <c r="CC72" s="1023"/>
      <c r="CD72" s="1024"/>
      <c r="CE72" s="226"/>
      <c r="CF72" s="226"/>
      <c r="CG72" s="226"/>
      <c r="CH72" s="226"/>
      <c r="CI72" s="226"/>
      <c r="CJ72" s="226"/>
      <c r="CK72" s="226"/>
      <c r="CL72" s="201"/>
    </row>
    <row r="73" spans="1:90" ht="12.75">
      <c r="A73" s="226"/>
      <c r="B73" s="226"/>
      <c r="C73" s="226"/>
      <c r="D73" s="226"/>
      <c r="E73" s="226"/>
      <c r="F73" s="226"/>
      <c r="G73" s="226"/>
      <c r="H73" s="226"/>
      <c r="I73" s="226"/>
      <c r="J73" s="226"/>
      <c r="K73" s="226"/>
      <c r="L73" s="224" t="s">
        <v>573</v>
      </c>
      <c r="M73" s="226"/>
      <c r="N73" s="226" t="s">
        <v>205</v>
      </c>
      <c r="O73" s="1022"/>
      <c r="P73" s="1023"/>
      <c r="Q73" s="1024"/>
      <c r="R73" s="226"/>
      <c r="S73" s="226"/>
      <c r="T73" s="226"/>
      <c r="U73" s="226"/>
      <c r="V73" s="226"/>
      <c r="W73" s="226"/>
      <c r="X73" s="226"/>
      <c r="Y73" s="201"/>
      <c r="Z73" s="226"/>
      <c r="AA73" s="226" t="s">
        <v>205</v>
      </c>
      <c r="AB73" s="1022"/>
      <c r="AC73" s="1023"/>
      <c r="AD73" s="1024"/>
      <c r="AE73" s="226"/>
      <c r="AF73" s="226"/>
      <c r="AG73" s="226"/>
      <c r="AH73" s="226"/>
      <c r="AI73" s="226"/>
      <c r="AJ73" s="226"/>
      <c r="AK73" s="226"/>
      <c r="AL73" s="201"/>
      <c r="AM73" s="226"/>
      <c r="AN73" s="226" t="s">
        <v>205</v>
      </c>
      <c r="AO73" s="1022"/>
      <c r="AP73" s="1023"/>
      <c r="AQ73" s="1024"/>
      <c r="AR73" s="226"/>
      <c r="AS73" s="226"/>
      <c r="AT73" s="226"/>
      <c r="AU73" s="226"/>
      <c r="AV73" s="226"/>
      <c r="AW73" s="226"/>
      <c r="AX73" s="226"/>
      <c r="AY73" s="201"/>
      <c r="AZ73" s="226"/>
      <c r="BA73" s="226" t="s">
        <v>205</v>
      </c>
      <c r="BB73" s="1022"/>
      <c r="BC73" s="1023"/>
      <c r="BD73" s="1024"/>
      <c r="BE73" s="226"/>
      <c r="BF73" s="226"/>
      <c r="BG73" s="226"/>
      <c r="BH73" s="226"/>
      <c r="BI73" s="226"/>
      <c r="BJ73" s="226"/>
      <c r="BK73" s="226"/>
      <c r="BL73" s="201"/>
      <c r="BM73" s="226"/>
      <c r="BN73" s="226" t="s">
        <v>205</v>
      </c>
      <c r="BO73" s="1022"/>
      <c r="BP73" s="1023"/>
      <c r="BQ73" s="1024"/>
      <c r="BR73" s="226"/>
      <c r="BS73" s="226"/>
      <c r="BT73" s="226"/>
      <c r="BU73" s="226"/>
      <c r="BV73" s="226"/>
      <c r="BW73" s="226"/>
      <c r="BX73" s="226"/>
      <c r="BY73" s="201"/>
      <c r="BZ73" s="226"/>
      <c r="CA73" s="226" t="s">
        <v>205</v>
      </c>
      <c r="CB73" s="1022"/>
      <c r="CC73" s="1023"/>
      <c r="CD73" s="1024"/>
      <c r="CE73" s="226"/>
      <c r="CF73" s="226"/>
      <c r="CG73" s="226"/>
      <c r="CH73" s="226"/>
      <c r="CI73" s="226"/>
      <c r="CJ73" s="226"/>
      <c r="CK73" s="226"/>
      <c r="CL73" s="201"/>
    </row>
    <row r="74" spans="1:90" ht="12.75">
      <c r="A74" s="226"/>
      <c r="B74" s="226"/>
      <c r="C74" s="226"/>
      <c r="D74" s="226"/>
      <c r="E74" s="226"/>
      <c r="F74" s="226"/>
      <c r="G74" s="226"/>
      <c r="H74" s="226"/>
      <c r="I74" s="226"/>
      <c r="J74" s="226"/>
      <c r="K74" s="226"/>
      <c r="L74" s="224" t="s">
        <v>556</v>
      </c>
      <c r="M74" s="226"/>
      <c r="N74" s="226" t="s">
        <v>205</v>
      </c>
      <c r="O74" s="1022"/>
      <c r="P74" s="1023"/>
      <c r="Q74" s="1024"/>
      <c r="R74" s="226"/>
      <c r="S74" s="226"/>
      <c r="T74" s="226"/>
      <c r="U74" s="226"/>
      <c r="V74" s="226"/>
      <c r="W74" s="226"/>
      <c r="X74" s="226"/>
      <c r="Y74" s="201"/>
      <c r="Z74" s="226"/>
      <c r="AA74" s="226" t="s">
        <v>205</v>
      </c>
      <c r="AB74" s="1022"/>
      <c r="AC74" s="1023"/>
      <c r="AD74" s="1024"/>
      <c r="AE74" s="226"/>
      <c r="AF74" s="226"/>
      <c r="AG74" s="226"/>
      <c r="AH74" s="226"/>
      <c r="AI74" s="226"/>
      <c r="AJ74" s="226"/>
      <c r="AK74" s="226"/>
      <c r="AL74" s="201"/>
      <c r="AM74" s="226"/>
      <c r="AN74" s="226" t="s">
        <v>205</v>
      </c>
      <c r="AO74" s="1022"/>
      <c r="AP74" s="1023"/>
      <c r="AQ74" s="1024"/>
      <c r="AR74" s="226"/>
      <c r="AS74" s="226"/>
      <c r="AT74" s="226"/>
      <c r="AU74" s="226"/>
      <c r="AV74" s="226"/>
      <c r="AW74" s="226"/>
      <c r="AX74" s="226"/>
      <c r="AY74" s="201"/>
      <c r="AZ74" s="226"/>
      <c r="BA74" s="226" t="s">
        <v>205</v>
      </c>
      <c r="BB74" s="1022"/>
      <c r="BC74" s="1023"/>
      <c r="BD74" s="1024"/>
      <c r="BE74" s="226"/>
      <c r="BF74" s="226"/>
      <c r="BG74" s="226"/>
      <c r="BH74" s="226"/>
      <c r="BI74" s="226"/>
      <c r="BJ74" s="226"/>
      <c r="BK74" s="226"/>
      <c r="BL74" s="201"/>
      <c r="BM74" s="226"/>
      <c r="BN74" s="226" t="s">
        <v>205</v>
      </c>
      <c r="BO74" s="1022"/>
      <c r="BP74" s="1023"/>
      <c r="BQ74" s="1024"/>
      <c r="BR74" s="226"/>
      <c r="BS74" s="226"/>
      <c r="BT74" s="226"/>
      <c r="BU74" s="226"/>
      <c r="BV74" s="226"/>
      <c r="BW74" s="226"/>
      <c r="BX74" s="226"/>
      <c r="BY74" s="201"/>
      <c r="BZ74" s="226"/>
      <c r="CA74" s="226" t="s">
        <v>205</v>
      </c>
      <c r="CB74" s="1022"/>
      <c r="CC74" s="1023"/>
      <c r="CD74" s="1024"/>
      <c r="CE74" s="226"/>
      <c r="CF74" s="226"/>
      <c r="CG74" s="226"/>
      <c r="CH74" s="226"/>
      <c r="CI74" s="226"/>
      <c r="CJ74" s="226"/>
      <c r="CK74" s="226"/>
      <c r="CL74" s="201"/>
    </row>
    <row r="75" spans="1:90" ht="12.75">
      <c r="A75" s="226"/>
      <c r="B75" s="226"/>
      <c r="C75" s="226"/>
      <c r="D75" s="226"/>
      <c r="E75" s="226"/>
      <c r="F75" s="226"/>
      <c r="G75" s="226"/>
      <c r="H75" s="226"/>
      <c r="I75" s="226"/>
      <c r="J75" s="226"/>
      <c r="K75" s="226"/>
      <c r="L75" s="224" t="s">
        <v>555</v>
      </c>
      <c r="M75" s="226"/>
      <c r="N75" s="226" t="s">
        <v>205</v>
      </c>
      <c r="O75" s="1022"/>
      <c r="P75" s="1023"/>
      <c r="Q75" s="1024"/>
      <c r="R75" s="226"/>
      <c r="S75" s="226"/>
      <c r="T75" s="226"/>
      <c r="U75" s="226"/>
      <c r="V75" s="226"/>
      <c r="W75" s="226"/>
      <c r="X75" s="226"/>
      <c r="Y75" s="201"/>
      <c r="Z75" s="226"/>
      <c r="AA75" s="226" t="s">
        <v>205</v>
      </c>
      <c r="AB75" s="1022"/>
      <c r="AC75" s="1023"/>
      <c r="AD75" s="1024"/>
      <c r="AE75" s="226"/>
      <c r="AF75" s="226"/>
      <c r="AG75" s="226"/>
      <c r="AH75" s="226"/>
      <c r="AI75" s="226"/>
      <c r="AJ75" s="226"/>
      <c r="AK75" s="226"/>
      <c r="AL75" s="201"/>
      <c r="AM75" s="226"/>
      <c r="AN75" s="226" t="s">
        <v>205</v>
      </c>
      <c r="AO75" s="1022"/>
      <c r="AP75" s="1023"/>
      <c r="AQ75" s="1024"/>
      <c r="AR75" s="226"/>
      <c r="AS75" s="226"/>
      <c r="AT75" s="226"/>
      <c r="AU75" s="226"/>
      <c r="AV75" s="226"/>
      <c r="AW75" s="226"/>
      <c r="AX75" s="226"/>
      <c r="AY75" s="201"/>
      <c r="AZ75" s="226"/>
      <c r="BA75" s="226" t="s">
        <v>205</v>
      </c>
      <c r="BB75" s="1022"/>
      <c r="BC75" s="1023"/>
      <c r="BD75" s="1024"/>
      <c r="BE75" s="226"/>
      <c r="BF75" s="226"/>
      <c r="BG75" s="226"/>
      <c r="BH75" s="226"/>
      <c r="BI75" s="226"/>
      <c r="BJ75" s="226"/>
      <c r="BK75" s="226"/>
      <c r="BL75" s="201"/>
      <c r="BM75" s="226"/>
      <c r="BN75" s="226" t="s">
        <v>205</v>
      </c>
      <c r="BO75" s="1022"/>
      <c r="BP75" s="1023"/>
      <c r="BQ75" s="1024"/>
      <c r="BR75" s="226"/>
      <c r="BS75" s="226"/>
      <c r="BT75" s="226"/>
      <c r="BU75" s="226"/>
      <c r="BV75" s="226"/>
      <c r="BW75" s="226"/>
      <c r="BX75" s="226"/>
      <c r="BY75" s="201"/>
      <c r="BZ75" s="226"/>
      <c r="CA75" s="226" t="s">
        <v>205</v>
      </c>
      <c r="CB75" s="1022"/>
      <c r="CC75" s="1023"/>
      <c r="CD75" s="1024"/>
      <c r="CE75" s="226"/>
      <c r="CF75" s="226"/>
      <c r="CG75" s="226"/>
      <c r="CH75" s="226"/>
      <c r="CI75" s="226"/>
      <c r="CJ75" s="226"/>
      <c r="CK75" s="226"/>
      <c r="CL75" s="201"/>
    </row>
    <row r="76" spans="1:90" ht="12.75">
      <c r="A76" s="226"/>
      <c r="B76" s="226"/>
      <c r="C76" s="226"/>
      <c r="D76" s="226"/>
      <c r="E76" s="226"/>
      <c r="F76" s="226"/>
      <c r="G76" s="226"/>
      <c r="H76" s="226"/>
      <c r="I76" s="226"/>
      <c r="J76" s="226"/>
      <c r="K76" s="226"/>
      <c r="L76" s="224" t="s">
        <v>554</v>
      </c>
      <c r="M76" s="226"/>
      <c r="N76" s="226" t="s">
        <v>205</v>
      </c>
      <c r="O76" s="1022"/>
      <c r="P76" s="1023"/>
      <c r="Q76" s="1024"/>
      <c r="R76" s="226"/>
      <c r="S76" s="226"/>
      <c r="T76" s="226"/>
      <c r="U76" s="226"/>
      <c r="V76" s="226"/>
      <c r="W76" s="226"/>
      <c r="X76" s="226"/>
      <c r="Y76" s="201"/>
      <c r="Z76" s="226"/>
      <c r="AA76" s="226" t="s">
        <v>205</v>
      </c>
      <c r="AB76" s="1022"/>
      <c r="AC76" s="1023"/>
      <c r="AD76" s="1024"/>
      <c r="AE76" s="226"/>
      <c r="AF76" s="226"/>
      <c r="AG76" s="226"/>
      <c r="AH76" s="226"/>
      <c r="AI76" s="226"/>
      <c r="AJ76" s="226"/>
      <c r="AK76" s="226"/>
      <c r="AL76" s="201"/>
      <c r="AM76" s="226"/>
      <c r="AN76" s="226" t="s">
        <v>205</v>
      </c>
      <c r="AO76" s="1022"/>
      <c r="AP76" s="1023"/>
      <c r="AQ76" s="1024"/>
      <c r="AR76" s="226"/>
      <c r="AS76" s="226"/>
      <c r="AT76" s="226"/>
      <c r="AU76" s="226"/>
      <c r="AV76" s="226"/>
      <c r="AW76" s="226"/>
      <c r="AX76" s="226"/>
      <c r="AY76" s="201"/>
      <c r="AZ76" s="226"/>
      <c r="BA76" s="226" t="s">
        <v>205</v>
      </c>
      <c r="BB76" s="1022"/>
      <c r="BC76" s="1023"/>
      <c r="BD76" s="1024"/>
      <c r="BE76" s="226"/>
      <c r="BF76" s="226"/>
      <c r="BG76" s="226"/>
      <c r="BH76" s="226"/>
      <c r="BI76" s="226"/>
      <c r="BJ76" s="226"/>
      <c r="BK76" s="226"/>
      <c r="BL76" s="201"/>
      <c r="BM76" s="226"/>
      <c r="BN76" s="226" t="s">
        <v>205</v>
      </c>
      <c r="BO76" s="1022"/>
      <c r="BP76" s="1023"/>
      <c r="BQ76" s="1024"/>
      <c r="BR76" s="226"/>
      <c r="BS76" s="226"/>
      <c r="BT76" s="226"/>
      <c r="BU76" s="226"/>
      <c r="BV76" s="226"/>
      <c r="BW76" s="226"/>
      <c r="BX76" s="226"/>
      <c r="BY76" s="201"/>
      <c r="BZ76" s="226"/>
      <c r="CA76" s="226" t="s">
        <v>205</v>
      </c>
      <c r="CB76" s="1022"/>
      <c r="CC76" s="1023"/>
      <c r="CD76" s="1024"/>
      <c r="CE76" s="226"/>
      <c r="CF76" s="226"/>
      <c r="CG76" s="226"/>
      <c r="CH76" s="226"/>
      <c r="CI76" s="226"/>
      <c r="CJ76" s="226"/>
      <c r="CK76" s="226"/>
      <c r="CL76" s="201"/>
    </row>
    <row r="77" spans="1:90" ht="12.75">
      <c r="A77" s="226"/>
      <c r="B77" s="226"/>
      <c r="C77" s="226"/>
      <c r="D77" s="226"/>
      <c r="E77" s="226"/>
      <c r="F77" s="226"/>
      <c r="G77" s="226"/>
      <c r="H77" s="226"/>
      <c r="I77" s="226"/>
      <c r="J77" s="226"/>
      <c r="K77" s="226"/>
      <c r="L77" s="138" t="s">
        <v>692</v>
      </c>
      <c r="M77" s="226"/>
      <c r="N77" s="226"/>
      <c r="O77" s="490"/>
      <c r="P77" s="226"/>
      <c r="Q77" s="226"/>
      <c r="R77" s="226"/>
      <c r="S77" s="226"/>
      <c r="T77" s="226"/>
      <c r="U77" s="226"/>
      <c r="V77" s="226"/>
      <c r="W77" s="226"/>
      <c r="X77" s="226"/>
      <c r="Y77" s="201"/>
      <c r="Z77" s="226"/>
      <c r="AA77" s="226"/>
      <c r="AB77" s="490"/>
      <c r="AC77" s="226"/>
      <c r="AD77" s="226"/>
      <c r="AE77" s="226"/>
      <c r="AF77" s="226"/>
      <c r="AG77" s="226"/>
      <c r="AH77" s="226"/>
      <c r="AI77" s="226"/>
      <c r="AJ77" s="226"/>
      <c r="AK77" s="226"/>
      <c r="AL77" s="201"/>
      <c r="AM77" s="226"/>
      <c r="AN77" s="226"/>
      <c r="AO77" s="490"/>
      <c r="AP77" s="226"/>
      <c r="AQ77" s="226"/>
      <c r="AR77" s="226"/>
      <c r="AS77" s="226"/>
      <c r="AT77" s="226"/>
      <c r="AU77" s="226"/>
      <c r="AV77" s="226"/>
      <c r="AW77" s="226"/>
      <c r="AX77" s="226"/>
      <c r="AY77" s="201"/>
      <c r="AZ77" s="226"/>
      <c r="BA77" s="226"/>
      <c r="BB77" s="490"/>
      <c r="BC77" s="226"/>
      <c r="BD77" s="226"/>
      <c r="BE77" s="226"/>
      <c r="BF77" s="226"/>
      <c r="BG77" s="226"/>
      <c r="BH77" s="226"/>
      <c r="BI77" s="226"/>
      <c r="BJ77" s="226"/>
      <c r="BK77" s="226"/>
      <c r="BL77" s="201"/>
      <c r="BM77" s="226"/>
      <c r="BN77" s="226"/>
      <c r="BO77" s="490"/>
      <c r="BP77" s="226"/>
      <c r="BQ77" s="226"/>
      <c r="BR77" s="226"/>
      <c r="BS77" s="226"/>
      <c r="BT77" s="226"/>
      <c r="BU77" s="226"/>
      <c r="BV77" s="226"/>
      <c r="BW77" s="226"/>
      <c r="BX77" s="226"/>
      <c r="BY77" s="201"/>
      <c r="BZ77" s="226"/>
      <c r="CA77" s="226"/>
      <c r="CB77" s="490"/>
      <c r="CC77" s="226"/>
      <c r="CD77" s="226"/>
      <c r="CE77" s="226"/>
      <c r="CF77" s="226"/>
      <c r="CG77" s="226"/>
      <c r="CH77" s="226"/>
      <c r="CI77" s="226"/>
      <c r="CJ77" s="226"/>
      <c r="CK77" s="226"/>
      <c r="CL77" s="201"/>
    </row>
    <row r="78" spans="1:90" ht="12.75">
      <c r="A78" s="226"/>
      <c r="B78" s="226"/>
      <c r="C78" s="226"/>
      <c r="D78" s="1072"/>
      <c r="E78" s="1072"/>
      <c r="F78" s="1072"/>
      <c r="G78" s="1072"/>
      <c r="H78" s="1072"/>
      <c r="I78" s="1072"/>
      <c r="J78" s="1072"/>
      <c r="K78" s="1072"/>
      <c r="L78" s="1072"/>
      <c r="M78" s="226"/>
      <c r="N78" s="226" t="s">
        <v>205</v>
      </c>
      <c r="O78" s="1022"/>
      <c r="P78" s="1023"/>
      <c r="Q78" s="1024"/>
      <c r="R78" s="226"/>
      <c r="S78" s="226"/>
      <c r="T78" s="226"/>
      <c r="U78" s="226"/>
      <c r="V78" s="226"/>
      <c r="W78" s="226"/>
      <c r="X78" s="226"/>
      <c r="Y78" s="201"/>
      <c r="Z78" s="226"/>
      <c r="AA78" s="226" t="s">
        <v>205</v>
      </c>
      <c r="AB78" s="1022"/>
      <c r="AC78" s="1023"/>
      <c r="AD78" s="1024"/>
      <c r="AE78" s="226"/>
      <c r="AF78" s="226"/>
      <c r="AG78" s="226"/>
      <c r="AH78" s="226"/>
      <c r="AI78" s="226"/>
      <c r="AJ78" s="226"/>
      <c r="AK78" s="226"/>
      <c r="AL78" s="201"/>
      <c r="AM78" s="226"/>
      <c r="AN78" s="226" t="s">
        <v>205</v>
      </c>
      <c r="AO78" s="1022"/>
      <c r="AP78" s="1023"/>
      <c r="AQ78" s="1024"/>
      <c r="AR78" s="226"/>
      <c r="AS78" s="226"/>
      <c r="AT78" s="226"/>
      <c r="AU78" s="226"/>
      <c r="AV78" s="226"/>
      <c r="AW78" s="226"/>
      <c r="AX78" s="226"/>
      <c r="AY78" s="201"/>
      <c r="AZ78" s="226"/>
      <c r="BA78" s="226" t="s">
        <v>205</v>
      </c>
      <c r="BB78" s="1022"/>
      <c r="BC78" s="1023"/>
      <c r="BD78" s="1024"/>
      <c r="BE78" s="226"/>
      <c r="BF78" s="226"/>
      <c r="BG78" s="226"/>
      <c r="BH78" s="226"/>
      <c r="BI78" s="226"/>
      <c r="BJ78" s="226"/>
      <c r="BK78" s="226"/>
      <c r="BL78" s="201"/>
      <c r="BM78" s="226"/>
      <c r="BN78" s="226" t="s">
        <v>205</v>
      </c>
      <c r="BO78" s="1022"/>
      <c r="BP78" s="1023"/>
      <c r="BQ78" s="1024"/>
      <c r="BR78" s="226"/>
      <c r="BS78" s="226"/>
      <c r="BT78" s="226"/>
      <c r="BU78" s="226"/>
      <c r="BV78" s="226"/>
      <c r="BW78" s="226"/>
      <c r="BX78" s="226"/>
      <c r="BY78" s="201"/>
      <c r="BZ78" s="226"/>
      <c r="CA78" s="226" t="s">
        <v>205</v>
      </c>
      <c r="CB78" s="1022"/>
      <c r="CC78" s="1023"/>
      <c r="CD78" s="1024"/>
      <c r="CE78" s="226"/>
      <c r="CF78" s="226"/>
      <c r="CG78" s="226"/>
      <c r="CH78" s="226"/>
      <c r="CI78" s="226"/>
      <c r="CJ78" s="226"/>
      <c r="CK78" s="226"/>
      <c r="CL78" s="201"/>
    </row>
    <row r="79" spans="1:90" ht="12.75">
      <c r="A79" s="226"/>
      <c r="B79" s="226"/>
      <c r="C79" s="226"/>
      <c r="D79" s="1072"/>
      <c r="E79" s="1072"/>
      <c r="F79" s="1072"/>
      <c r="G79" s="1072"/>
      <c r="H79" s="1072"/>
      <c r="I79" s="1072"/>
      <c r="J79" s="1072"/>
      <c r="K79" s="1072"/>
      <c r="L79" s="1072"/>
      <c r="M79" s="226"/>
      <c r="N79" s="226" t="s">
        <v>205</v>
      </c>
      <c r="O79" s="1022"/>
      <c r="P79" s="1023"/>
      <c r="Q79" s="1024"/>
      <c r="R79" s="226"/>
      <c r="S79" s="226"/>
      <c r="T79" s="226"/>
      <c r="U79" s="226"/>
      <c r="V79" s="226"/>
      <c r="W79" s="226"/>
      <c r="X79" s="226"/>
      <c r="Y79" s="201"/>
      <c r="Z79" s="226"/>
      <c r="AA79" s="226" t="s">
        <v>205</v>
      </c>
      <c r="AB79" s="1022"/>
      <c r="AC79" s="1023"/>
      <c r="AD79" s="1024"/>
      <c r="AE79" s="226"/>
      <c r="AF79" s="226"/>
      <c r="AG79" s="226"/>
      <c r="AH79" s="226"/>
      <c r="AI79" s="226"/>
      <c r="AJ79" s="226"/>
      <c r="AK79" s="226"/>
      <c r="AL79" s="201"/>
      <c r="AM79" s="226"/>
      <c r="AN79" s="226" t="s">
        <v>205</v>
      </c>
      <c r="AO79" s="1022"/>
      <c r="AP79" s="1023"/>
      <c r="AQ79" s="1024"/>
      <c r="AR79" s="226"/>
      <c r="AS79" s="226"/>
      <c r="AT79" s="226"/>
      <c r="AU79" s="226"/>
      <c r="AV79" s="226"/>
      <c r="AW79" s="226"/>
      <c r="AX79" s="226"/>
      <c r="AY79" s="201"/>
      <c r="AZ79" s="226"/>
      <c r="BA79" s="226" t="s">
        <v>205</v>
      </c>
      <c r="BB79" s="1022"/>
      <c r="BC79" s="1023"/>
      <c r="BD79" s="1024"/>
      <c r="BE79" s="226"/>
      <c r="BF79" s="226"/>
      <c r="BG79" s="226"/>
      <c r="BH79" s="226"/>
      <c r="BI79" s="226"/>
      <c r="BJ79" s="226"/>
      <c r="BK79" s="226"/>
      <c r="BL79" s="201"/>
      <c r="BM79" s="226"/>
      <c r="BN79" s="226" t="s">
        <v>205</v>
      </c>
      <c r="BO79" s="1022"/>
      <c r="BP79" s="1023"/>
      <c r="BQ79" s="1024"/>
      <c r="BR79" s="226"/>
      <c r="BS79" s="226"/>
      <c r="BT79" s="226"/>
      <c r="BU79" s="226"/>
      <c r="BV79" s="226"/>
      <c r="BW79" s="226"/>
      <c r="BX79" s="226"/>
      <c r="BY79" s="201"/>
      <c r="BZ79" s="226"/>
      <c r="CA79" s="226" t="s">
        <v>205</v>
      </c>
      <c r="CB79" s="1022"/>
      <c r="CC79" s="1023"/>
      <c r="CD79" s="1024"/>
      <c r="CE79" s="226"/>
      <c r="CF79" s="226"/>
      <c r="CG79" s="226"/>
      <c r="CH79" s="226"/>
      <c r="CI79" s="226"/>
      <c r="CJ79" s="226"/>
      <c r="CK79" s="226"/>
      <c r="CL79" s="201"/>
    </row>
    <row r="80" spans="1:90" ht="12.75">
      <c r="A80" s="226"/>
      <c r="B80" s="226"/>
      <c r="C80" s="226"/>
      <c r="D80" s="1072"/>
      <c r="E80" s="1072"/>
      <c r="F80" s="1072"/>
      <c r="G80" s="1072"/>
      <c r="H80" s="1072"/>
      <c r="I80" s="1072"/>
      <c r="J80" s="1072"/>
      <c r="K80" s="1072"/>
      <c r="L80" s="1072"/>
      <c r="M80" s="226"/>
      <c r="N80" s="226" t="s">
        <v>205</v>
      </c>
      <c r="O80" s="1022"/>
      <c r="P80" s="1023"/>
      <c r="Q80" s="1024"/>
      <c r="R80" s="226"/>
      <c r="S80" s="226"/>
      <c r="T80" s="226"/>
      <c r="U80" s="226"/>
      <c r="V80" s="226"/>
      <c r="W80" s="226"/>
      <c r="X80" s="226"/>
      <c r="Y80" s="201"/>
      <c r="Z80" s="226"/>
      <c r="AA80" s="226" t="s">
        <v>205</v>
      </c>
      <c r="AB80" s="1022"/>
      <c r="AC80" s="1023"/>
      <c r="AD80" s="1024"/>
      <c r="AE80" s="226"/>
      <c r="AF80" s="226"/>
      <c r="AG80" s="226"/>
      <c r="AH80" s="226"/>
      <c r="AI80" s="226"/>
      <c r="AJ80" s="226"/>
      <c r="AK80" s="226"/>
      <c r="AL80" s="201"/>
      <c r="AM80" s="226"/>
      <c r="AN80" s="226" t="s">
        <v>205</v>
      </c>
      <c r="AO80" s="1022"/>
      <c r="AP80" s="1023"/>
      <c r="AQ80" s="1024"/>
      <c r="AR80" s="226"/>
      <c r="AS80" s="226"/>
      <c r="AT80" s="226"/>
      <c r="AU80" s="226"/>
      <c r="AV80" s="226"/>
      <c r="AW80" s="226"/>
      <c r="AX80" s="226"/>
      <c r="AY80" s="201"/>
      <c r="AZ80" s="226"/>
      <c r="BA80" s="226" t="s">
        <v>205</v>
      </c>
      <c r="BB80" s="1022"/>
      <c r="BC80" s="1023"/>
      <c r="BD80" s="1024"/>
      <c r="BE80" s="226"/>
      <c r="BF80" s="226"/>
      <c r="BG80" s="226"/>
      <c r="BH80" s="226"/>
      <c r="BI80" s="226"/>
      <c r="BJ80" s="226"/>
      <c r="BK80" s="226"/>
      <c r="BL80" s="201"/>
      <c r="BM80" s="226"/>
      <c r="BN80" s="226" t="s">
        <v>205</v>
      </c>
      <c r="BO80" s="1022"/>
      <c r="BP80" s="1023"/>
      <c r="BQ80" s="1024"/>
      <c r="BR80" s="226"/>
      <c r="BS80" s="226"/>
      <c r="BT80" s="226"/>
      <c r="BU80" s="226"/>
      <c r="BV80" s="226"/>
      <c r="BW80" s="226"/>
      <c r="BX80" s="226"/>
      <c r="BY80" s="201"/>
      <c r="BZ80" s="226"/>
      <c r="CA80" s="226" t="s">
        <v>205</v>
      </c>
      <c r="CB80" s="1022"/>
      <c r="CC80" s="1023"/>
      <c r="CD80" s="1024"/>
      <c r="CE80" s="226"/>
      <c r="CF80" s="226"/>
      <c r="CG80" s="226"/>
      <c r="CH80" s="226"/>
      <c r="CI80" s="226"/>
      <c r="CJ80" s="226"/>
      <c r="CK80" s="226"/>
      <c r="CL80" s="201"/>
    </row>
    <row r="81" spans="1:90" ht="12.75">
      <c r="A81" s="226"/>
      <c r="B81" s="226"/>
      <c r="C81" s="226"/>
      <c r="D81" s="1072"/>
      <c r="E81" s="1072"/>
      <c r="F81" s="1072"/>
      <c r="G81" s="1072"/>
      <c r="H81" s="1072"/>
      <c r="I81" s="1072"/>
      <c r="J81" s="1072"/>
      <c r="K81" s="1072"/>
      <c r="L81" s="1072"/>
      <c r="M81" s="226"/>
      <c r="N81" s="226" t="s">
        <v>205</v>
      </c>
      <c r="O81" s="1022"/>
      <c r="P81" s="1023"/>
      <c r="Q81" s="1024"/>
      <c r="R81" s="226"/>
      <c r="S81" s="226"/>
      <c r="T81" s="226"/>
      <c r="U81" s="226"/>
      <c r="V81" s="226"/>
      <c r="W81" s="226"/>
      <c r="X81" s="226"/>
      <c r="Y81" s="201"/>
      <c r="Z81" s="226"/>
      <c r="AA81" s="226" t="s">
        <v>205</v>
      </c>
      <c r="AB81" s="1022"/>
      <c r="AC81" s="1023"/>
      <c r="AD81" s="1024"/>
      <c r="AE81" s="226"/>
      <c r="AF81" s="226"/>
      <c r="AG81" s="226"/>
      <c r="AH81" s="226"/>
      <c r="AI81" s="226"/>
      <c r="AJ81" s="226"/>
      <c r="AK81" s="226"/>
      <c r="AL81" s="201"/>
      <c r="AM81" s="226"/>
      <c r="AN81" s="226" t="s">
        <v>205</v>
      </c>
      <c r="AO81" s="1022"/>
      <c r="AP81" s="1023"/>
      <c r="AQ81" s="1024"/>
      <c r="AR81" s="226"/>
      <c r="AS81" s="226"/>
      <c r="AT81" s="226"/>
      <c r="AU81" s="226"/>
      <c r="AV81" s="226"/>
      <c r="AW81" s="226"/>
      <c r="AX81" s="226"/>
      <c r="AY81" s="201"/>
      <c r="AZ81" s="226"/>
      <c r="BA81" s="226" t="s">
        <v>205</v>
      </c>
      <c r="BB81" s="1022"/>
      <c r="BC81" s="1023"/>
      <c r="BD81" s="1024"/>
      <c r="BE81" s="226"/>
      <c r="BF81" s="226"/>
      <c r="BG81" s="226"/>
      <c r="BH81" s="226"/>
      <c r="BI81" s="226"/>
      <c r="BJ81" s="226"/>
      <c r="BK81" s="226"/>
      <c r="BL81" s="201"/>
      <c r="BM81" s="226"/>
      <c r="BN81" s="226" t="s">
        <v>205</v>
      </c>
      <c r="BO81" s="1022"/>
      <c r="BP81" s="1023"/>
      <c r="BQ81" s="1024"/>
      <c r="BR81" s="226"/>
      <c r="BS81" s="226"/>
      <c r="BT81" s="226"/>
      <c r="BU81" s="226"/>
      <c r="BV81" s="226"/>
      <c r="BW81" s="226"/>
      <c r="BX81" s="226"/>
      <c r="BY81" s="201"/>
      <c r="BZ81" s="226"/>
      <c r="CA81" s="226" t="s">
        <v>205</v>
      </c>
      <c r="CB81" s="1022"/>
      <c r="CC81" s="1023"/>
      <c r="CD81" s="1024"/>
      <c r="CE81" s="226"/>
      <c r="CF81" s="226"/>
      <c r="CG81" s="226"/>
      <c r="CH81" s="226"/>
      <c r="CI81" s="226"/>
      <c r="CJ81" s="226"/>
      <c r="CK81" s="226"/>
      <c r="CL81" s="201"/>
    </row>
    <row r="82" spans="1:90" ht="12.75">
      <c r="A82" s="226"/>
      <c r="B82" s="226"/>
      <c r="C82" s="226"/>
      <c r="D82" s="226"/>
      <c r="E82" s="226"/>
      <c r="F82" s="226"/>
      <c r="G82" s="226"/>
      <c r="H82" s="226"/>
      <c r="I82" s="226"/>
      <c r="J82" s="226"/>
      <c r="K82" s="226"/>
      <c r="L82" s="224"/>
      <c r="M82" s="226"/>
      <c r="N82" s="226"/>
      <c r="O82" s="226"/>
      <c r="P82" s="226"/>
      <c r="Q82" s="226"/>
      <c r="R82" s="226"/>
      <c r="S82" s="226"/>
      <c r="T82" s="226"/>
      <c r="U82" s="226"/>
      <c r="V82" s="226"/>
      <c r="W82" s="226"/>
      <c r="X82" s="226"/>
      <c r="Y82" s="201"/>
      <c r="Z82" s="226"/>
      <c r="AA82" s="226"/>
      <c r="AB82" s="226"/>
      <c r="AC82" s="226"/>
      <c r="AD82" s="226"/>
      <c r="AE82" s="226"/>
      <c r="AF82" s="226"/>
      <c r="AG82" s="226"/>
      <c r="AH82" s="226"/>
      <c r="AI82" s="226"/>
      <c r="AJ82" s="226"/>
      <c r="AK82" s="226"/>
      <c r="AL82" s="201"/>
      <c r="AM82" s="226"/>
      <c r="AN82" s="226"/>
      <c r="AO82" s="226"/>
      <c r="AP82" s="226"/>
      <c r="AQ82" s="226"/>
      <c r="AR82" s="226"/>
      <c r="AS82" s="226"/>
      <c r="AT82" s="226"/>
      <c r="AU82" s="226"/>
      <c r="AV82" s="226"/>
      <c r="AW82" s="226"/>
      <c r="AX82" s="226"/>
      <c r="AY82" s="201"/>
      <c r="AZ82" s="226"/>
      <c r="BA82" s="226"/>
      <c r="BB82" s="226"/>
      <c r="BC82" s="226"/>
      <c r="BD82" s="226"/>
      <c r="BE82" s="226"/>
      <c r="BF82" s="226"/>
      <c r="BG82" s="226"/>
      <c r="BH82" s="226"/>
      <c r="BI82" s="226"/>
      <c r="BJ82" s="226"/>
      <c r="BK82" s="226"/>
      <c r="BL82" s="201"/>
      <c r="BM82" s="226"/>
      <c r="BN82" s="226"/>
      <c r="BO82" s="226"/>
      <c r="BP82" s="226"/>
      <c r="BQ82" s="226"/>
      <c r="BR82" s="226"/>
      <c r="BS82" s="226"/>
      <c r="BT82" s="226"/>
      <c r="BU82" s="226"/>
      <c r="BV82" s="226"/>
      <c r="BW82" s="226"/>
      <c r="BX82" s="226"/>
      <c r="BY82" s="201"/>
      <c r="BZ82" s="226"/>
      <c r="CA82" s="226"/>
      <c r="CB82" s="226"/>
      <c r="CC82" s="226"/>
      <c r="CD82" s="226"/>
      <c r="CE82" s="226"/>
      <c r="CF82" s="226"/>
      <c r="CG82" s="226"/>
      <c r="CH82" s="226"/>
      <c r="CI82" s="226"/>
      <c r="CJ82" s="226"/>
      <c r="CK82" s="226"/>
      <c r="CL82" s="201"/>
    </row>
    <row r="83" spans="1:90" ht="12.75">
      <c r="A83" s="226"/>
      <c r="B83" s="226"/>
      <c r="C83" s="226"/>
      <c r="D83" s="226"/>
      <c r="E83" s="226"/>
      <c r="F83" s="226"/>
      <c r="G83" s="226"/>
      <c r="H83" s="226"/>
      <c r="I83" s="226"/>
      <c r="J83" s="226"/>
      <c r="K83" s="226"/>
      <c r="L83" s="220" t="s">
        <v>500</v>
      </c>
      <c r="M83" s="226"/>
      <c r="N83" s="226"/>
      <c r="O83" s="669" t="s">
        <v>1062</v>
      </c>
      <c r="P83" s="226"/>
      <c r="Q83" s="226"/>
      <c r="R83" s="226"/>
      <c r="S83" s="226"/>
      <c r="T83" s="226"/>
      <c r="U83" s="226"/>
      <c r="V83" s="226"/>
      <c r="W83" s="226"/>
      <c r="X83" s="226"/>
      <c r="Y83" s="201"/>
      <c r="Z83" s="226"/>
      <c r="AA83" s="226"/>
      <c r="AB83" s="669" t="s">
        <v>1062</v>
      </c>
      <c r="AC83" s="226"/>
      <c r="AD83" s="226"/>
      <c r="AE83" s="226"/>
      <c r="AF83" s="226"/>
      <c r="AG83" s="226"/>
      <c r="AH83" s="226"/>
      <c r="AI83" s="226"/>
      <c r="AJ83" s="226"/>
      <c r="AK83" s="226"/>
      <c r="AL83" s="201"/>
      <c r="AM83" s="226"/>
      <c r="AN83" s="226"/>
      <c r="AO83" s="669" t="s">
        <v>1062</v>
      </c>
      <c r="AP83" s="226"/>
      <c r="AQ83" s="226"/>
      <c r="AR83" s="226"/>
      <c r="AS83" s="226"/>
      <c r="AT83" s="226"/>
      <c r="AU83" s="226"/>
      <c r="AV83" s="226"/>
      <c r="AW83" s="226"/>
      <c r="AX83" s="226"/>
      <c r="AY83" s="201"/>
      <c r="AZ83" s="226"/>
      <c r="BA83" s="226"/>
      <c r="BB83" s="669" t="s">
        <v>1062</v>
      </c>
      <c r="BC83" s="226"/>
      <c r="BD83" s="226"/>
      <c r="BE83" s="226"/>
      <c r="BF83" s="226"/>
      <c r="BG83" s="226"/>
      <c r="BH83" s="226"/>
      <c r="BI83" s="226"/>
      <c r="BJ83" s="226"/>
      <c r="BK83" s="226"/>
      <c r="BL83" s="201"/>
      <c r="BM83" s="226"/>
      <c r="BN83" s="226"/>
      <c r="BO83" s="669" t="s">
        <v>1062</v>
      </c>
      <c r="BP83" s="226"/>
      <c r="BQ83" s="226"/>
      <c r="BR83" s="226"/>
      <c r="BS83" s="226"/>
      <c r="BT83" s="226"/>
      <c r="BU83" s="226"/>
      <c r="BV83" s="226"/>
      <c r="BW83" s="226"/>
      <c r="BX83" s="226"/>
      <c r="BY83" s="201"/>
      <c r="BZ83" s="226"/>
      <c r="CA83" s="226"/>
      <c r="CB83" s="669" t="s">
        <v>1062</v>
      </c>
      <c r="CC83" s="226"/>
      <c r="CD83" s="226"/>
      <c r="CE83" s="226"/>
      <c r="CF83" s="226"/>
      <c r="CG83" s="226"/>
      <c r="CH83" s="226"/>
      <c r="CI83" s="226"/>
      <c r="CJ83" s="226"/>
      <c r="CK83" s="226"/>
      <c r="CL83" s="201"/>
    </row>
    <row r="84" spans="1:90" ht="12.75">
      <c r="A84" s="226"/>
      <c r="B84" s="226"/>
      <c r="C84" s="226"/>
      <c r="D84" s="226"/>
      <c r="E84" s="226"/>
      <c r="F84" s="226"/>
      <c r="G84" s="226"/>
      <c r="H84" s="226"/>
      <c r="I84" s="226"/>
      <c r="J84" s="226"/>
      <c r="K84" s="226"/>
      <c r="L84" s="138" t="s">
        <v>576</v>
      </c>
      <c r="M84" s="226"/>
      <c r="N84" s="226"/>
      <c r="O84" s="986"/>
      <c r="P84" s="987"/>
      <c r="Q84" s="987"/>
      <c r="R84" s="987"/>
      <c r="S84" s="987"/>
      <c r="T84" s="987"/>
      <c r="U84" s="987"/>
      <c r="V84" s="987"/>
      <c r="W84" s="987"/>
      <c r="X84" s="988"/>
      <c r="Y84" s="201"/>
      <c r="Z84" s="226"/>
      <c r="AA84" s="226"/>
      <c r="AB84" s="986"/>
      <c r="AC84" s="987"/>
      <c r="AD84" s="987"/>
      <c r="AE84" s="987"/>
      <c r="AF84" s="987"/>
      <c r="AG84" s="987"/>
      <c r="AH84" s="987"/>
      <c r="AI84" s="987"/>
      <c r="AJ84" s="987"/>
      <c r="AK84" s="988"/>
      <c r="AL84" s="201"/>
      <c r="AM84" s="226"/>
      <c r="AN84" s="226"/>
      <c r="AO84" s="986"/>
      <c r="AP84" s="987"/>
      <c r="AQ84" s="987"/>
      <c r="AR84" s="987"/>
      <c r="AS84" s="987"/>
      <c r="AT84" s="987"/>
      <c r="AU84" s="987"/>
      <c r="AV84" s="987"/>
      <c r="AW84" s="987"/>
      <c r="AX84" s="988"/>
      <c r="AY84" s="201"/>
      <c r="AZ84" s="226"/>
      <c r="BA84" s="226"/>
      <c r="BB84" s="986"/>
      <c r="BC84" s="987"/>
      <c r="BD84" s="987"/>
      <c r="BE84" s="987"/>
      <c r="BF84" s="987"/>
      <c r="BG84" s="987"/>
      <c r="BH84" s="987"/>
      <c r="BI84" s="987"/>
      <c r="BJ84" s="987"/>
      <c r="BK84" s="988"/>
      <c r="BL84" s="201"/>
      <c r="BM84" s="226"/>
      <c r="BN84" s="226"/>
      <c r="BO84" s="986"/>
      <c r="BP84" s="987"/>
      <c r="BQ84" s="987"/>
      <c r="BR84" s="987"/>
      <c r="BS84" s="987"/>
      <c r="BT84" s="987"/>
      <c r="BU84" s="987"/>
      <c r="BV84" s="987"/>
      <c r="BW84" s="987"/>
      <c r="BX84" s="988"/>
      <c r="BY84" s="201"/>
      <c r="BZ84" s="226"/>
      <c r="CA84" s="226"/>
      <c r="CB84" s="986"/>
      <c r="CC84" s="987"/>
      <c r="CD84" s="987"/>
      <c r="CE84" s="987"/>
      <c r="CF84" s="987"/>
      <c r="CG84" s="987"/>
      <c r="CH84" s="987"/>
      <c r="CI84" s="987"/>
      <c r="CJ84" s="987"/>
      <c r="CK84" s="988"/>
      <c r="CL84" s="201"/>
    </row>
    <row r="85" spans="1:90" ht="12.75">
      <c r="A85" s="226"/>
      <c r="B85" s="226"/>
      <c r="C85" s="226"/>
      <c r="D85" s="226"/>
      <c r="E85" s="226"/>
      <c r="F85" s="226"/>
      <c r="G85" s="226"/>
      <c r="H85" s="226"/>
      <c r="I85" s="226"/>
      <c r="J85" s="226"/>
      <c r="K85" s="226"/>
      <c r="L85" s="224" t="s">
        <v>260</v>
      </c>
      <c r="M85" s="226"/>
      <c r="N85" s="226" t="s">
        <v>205</v>
      </c>
      <c r="O85" s="1016"/>
      <c r="P85" s="1017"/>
      <c r="Q85" s="1018"/>
      <c r="R85" s="226"/>
      <c r="S85" s="226"/>
      <c r="T85" s="226"/>
      <c r="U85" s="226"/>
      <c r="V85" s="226"/>
      <c r="W85" s="226"/>
      <c r="X85" s="226"/>
      <c r="Y85" s="201"/>
      <c r="Z85" s="226"/>
      <c r="AA85" s="226" t="s">
        <v>205</v>
      </c>
      <c r="AB85" s="1016"/>
      <c r="AC85" s="1017"/>
      <c r="AD85" s="1018"/>
      <c r="AE85" s="226"/>
      <c r="AF85" s="226"/>
      <c r="AG85" s="226"/>
      <c r="AH85" s="226"/>
      <c r="AI85" s="226"/>
      <c r="AJ85" s="226"/>
      <c r="AK85" s="226"/>
      <c r="AL85" s="201"/>
      <c r="AM85" s="226"/>
      <c r="AN85" s="226" t="s">
        <v>205</v>
      </c>
      <c r="AO85" s="1016"/>
      <c r="AP85" s="1017"/>
      <c r="AQ85" s="1018"/>
      <c r="AR85" s="226"/>
      <c r="AS85" s="226"/>
      <c r="AT85" s="226"/>
      <c r="AU85" s="226"/>
      <c r="AV85" s="226"/>
      <c r="AW85" s="226"/>
      <c r="AX85" s="226"/>
      <c r="AY85" s="201"/>
      <c r="AZ85" s="226"/>
      <c r="BA85" s="226" t="s">
        <v>205</v>
      </c>
      <c r="BB85" s="1016"/>
      <c r="BC85" s="1017"/>
      <c r="BD85" s="1018"/>
      <c r="BE85" s="226"/>
      <c r="BF85" s="226"/>
      <c r="BG85" s="226"/>
      <c r="BH85" s="226"/>
      <c r="BI85" s="226"/>
      <c r="BJ85" s="226"/>
      <c r="BK85" s="226"/>
      <c r="BL85" s="201"/>
      <c r="BM85" s="226"/>
      <c r="BN85" s="226" t="s">
        <v>205</v>
      </c>
      <c r="BO85" s="1016"/>
      <c r="BP85" s="1017"/>
      <c r="BQ85" s="1018"/>
      <c r="BR85" s="226"/>
      <c r="BS85" s="226"/>
      <c r="BT85" s="226"/>
      <c r="BU85" s="226"/>
      <c r="BV85" s="226"/>
      <c r="BW85" s="226"/>
      <c r="BX85" s="226"/>
      <c r="BY85" s="201"/>
      <c r="BZ85" s="226"/>
      <c r="CA85" s="226" t="s">
        <v>205</v>
      </c>
      <c r="CB85" s="1016"/>
      <c r="CC85" s="1017"/>
      <c r="CD85" s="1018"/>
      <c r="CE85" s="226"/>
      <c r="CF85" s="226"/>
      <c r="CG85" s="226"/>
      <c r="CH85" s="226"/>
      <c r="CI85" s="226"/>
      <c r="CJ85" s="226"/>
      <c r="CK85" s="226"/>
      <c r="CL85" s="201"/>
    </row>
    <row r="86" spans="1:90" ht="12.75">
      <c r="A86" s="226"/>
      <c r="B86" s="226"/>
      <c r="C86" s="226"/>
      <c r="D86" s="226"/>
      <c r="E86" s="226"/>
      <c r="F86" s="226"/>
      <c r="G86" s="226"/>
      <c r="H86" s="226"/>
      <c r="I86" s="226"/>
      <c r="J86" s="226"/>
      <c r="K86" s="226"/>
      <c r="L86" s="224" t="s">
        <v>259</v>
      </c>
      <c r="M86" s="226"/>
      <c r="N86" s="226"/>
      <c r="O86" s="1019"/>
      <c r="P86" s="1020"/>
      <c r="Q86" s="1020"/>
      <c r="R86" s="1020"/>
      <c r="S86" s="1020"/>
      <c r="T86" s="1021"/>
      <c r="U86" s="226" t="s">
        <v>445</v>
      </c>
      <c r="V86" s="226"/>
      <c r="W86" s="226"/>
      <c r="X86" s="226"/>
      <c r="Y86" s="201"/>
      <c r="Z86" s="226"/>
      <c r="AA86" s="226"/>
      <c r="AB86" s="1019"/>
      <c r="AC86" s="1020"/>
      <c r="AD86" s="1020"/>
      <c r="AE86" s="1020"/>
      <c r="AF86" s="1020"/>
      <c r="AG86" s="1021"/>
      <c r="AH86" s="226" t="s">
        <v>445</v>
      </c>
      <c r="AI86" s="226"/>
      <c r="AJ86" s="226"/>
      <c r="AK86" s="226"/>
      <c r="AL86" s="201"/>
      <c r="AM86" s="226"/>
      <c r="AN86" s="226"/>
      <c r="AO86" s="1019"/>
      <c r="AP86" s="1020"/>
      <c r="AQ86" s="1020"/>
      <c r="AR86" s="1020"/>
      <c r="AS86" s="1020"/>
      <c r="AT86" s="1021"/>
      <c r="AU86" s="226" t="s">
        <v>445</v>
      </c>
      <c r="AV86" s="226"/>
      <c r="AW86" s="226"/>
      <c r="AX86" s="226"/>
      <c r="AY86" s="201"/>
      <c r="AZ86" s="226"/>
      <c r="BA86" s="226"/>
      <c r="BB86" s="1019"/>
      <c r="BC86" s="1020"/>
      <c r="BD86" s="1020"/>
      <c r="BE86" s="1020"/>
      <c r="BF86" s="1020"/>
      <c r="BG86" s="1021"/>
      <c r="BH86" s="226" t="s">
        <v>445</v>
      </c>
      <c r="BI86" s="226"/>
      <c r="BJ86" s="226"/>
      <c r="BK86" s="226"/>
      <c r="BL86" s="201"/>
      <c r="BM86" s="226"/>
      <c r="BN86" s="226"/>
      <c r="BO86" s="1019"/>
      <c r="BP86" s="1020"/>
      <c r="BQ86" s="1020"/>
      <c r="BR86" s="1020"/>
      <c r="BS86" s="1020"/>
      <c r="BT86" s="1021"/>
      <c r="BU86" s="226" t="s">
        <v>445</v>
      </c>
      <c r="BV86" s="226"/>
      <c r="BW86" s="226"/>
      <c r="BX86" s="226"/>
      <c r="BY86" s="201"/>
      <c r="BZ86" s="226"/>
      <c r="CA86" s="226"/>
      <c r="CB86" s="1019"/>
      <c r="CC86" s="1020"/>
      <c r="CD86" s="1020"/>
      <c r="CE86" s="1020"/>
      <c r="CF86" s="1020"/>
      <c r="CG86" s="1021"/>
      <c r="CH86" s="226" t="s">
        <v>445</v>
      </c>
      <c r="CI86" s="226"/>
      <c r="CJ86" s="226"/>
      <c r="CK86" s="226"/>
      <c r="CL86" s="201"/>
    </row>
    <row r="87" spans="1:90" ht="12.75">
      <c r="A87" s="226"/>
      <c r="B87" s="226"/>
      <c r="C87" s="226"/>
      <c r="D87" s="226"/>
      <c r="E87" s="226"/>
      <c r="F87" s="226"/>
      <c r="G87" s="226"/>
      <c r="H87" s="226"/>
      <c r="I87" s="226"/>
      <c r="J87" s="226"/>
      <c r="K87" s="226"/>
      <c r="L87" s="224"/>
      <c r="M87" s="226"/>
      <c r="N87" s="226"/>
      <c r="O87" s="226"/>
      <c r="P87" s="226"/>
      <c r="Q87" s="226"/>
      <c r="R87" s="226"/>
      <c r="S87" s="226"/>
      <c r="T87" s="226"/>
      <c r="U87" s="226"/>
      <c r="V87" s="226"/>
      <c r="W87" s="226"/>
      <c r="X87" s="226"/>
      <c r="Y87" s="201"/>
      <c r="Z87" s="226"/>
      <c r="AA87" s="226"/>
      <c r="AB87" s="226"/>
      <c r="AC87" s="226"/>
      <c r="AD87" s="226"/>
      <c r="AE87" s="226"/>
      <c r="AF87" s="226"/>
      <c r="AG87" s="226"/>
      <c r="AH87" s="226"/>
      <c r="AI87" s="226"/>
      <c r="AJ87" s="226"/>
      <c r="AK87" s="226"/>
      <c r="AL87" s="201"/>
      <c r="AM87" s="226"/>
      <c r="AN87" s="226"/>
      <c r="AO87" s="226"/>
      <c r="AP87" s="226"/>
      <c r="AQ87" s="226"/>
      <c r="AR87" s="226"/>
      <c r="AS87" s="226"/>
      <c r="AT87" s="226"/>
      <c r="AU87" s="226"/>
      <c r="AV87" s="226"/>
      <c r="AW87" s="226"/>
      <c r="AX87" s="226"/>
      <c r="AY87" s="201"/>
      <c r="AZ87" s="226"/>
      <c r="BA87" s="226"/>
      <c r="BB87" s="226"/>
      <c r="BC87" s="226"/>
      <c r="BD87" s="226"/>
      <c r="BE87" s="226"/>
      <c r="BF87" s="226"/>
      <c r="BG87" s="226"/>
      <c r="BH87" s="226"/>
      <c r="BI87" s="226"/>
      <c r="BJ87" s="226"/>
      <c r="BK87" s="226"/>
      <c r="BL87" s="201"/>
      <c r="BM87" s="226"/>
      <c r="BN87" s="226"/>
      <c r="BO87" s="226"/>
      <c r="BP87" s="226"/>
      <c r="BQ87" s="226"/>
      <c r="BR87" s="226"/>
      <c r="BS87" s="226"/>
      <c r="BT87" s="226"/>
      <c r="BU87" s="226"/>
      <c r="BV87" s="226"/>
      <c r="BW87" s="226"/>
      <c r="BX87" s="226"/>
      <c r="BY87" s="201"/>
      <c r="BZ87" s="226"/>
      <c r="CA87" s="226"/>
      <c r="CB87" s="226"/>
      <c r="CC87" s="226"/>
      <c r="CD87" s="226"/>
      <c r="CE87" s="226"/>
      <c r="CF87" s="226"/>
      <c r="CG87" s="226"/>
      <c r="CH87" s="226"/>
      <c r="CI87" s="226"/>
      <c r="CJ87" s="226"/>
      <c r="CK87" s="226"/>
      <c r="CL87" s="201"/>
    </row>
    <row r="88" spans="1:90" ht="12.75">
      <c r="A88" s="226"/>
      <c r="B88" s="226"/>
      <c r="C88" s="226"/>
      <c r="D88" s="226"/>
      <c r="E88" s="226"/>
      <c r="F88" s="226"/>
      <c r="G88" s="226"/>
      <c r="H88" s="226"/>
      <c r="I88" s="226"/>
      <c r="J88" s="226"/>
      <c r="K88" s="226"/>
      <c r="L88" s="138" t="s">
        <v>576</v>
      </c>
      <c r="M88" s="226"/>
      <c r="N88" s="226"/>
      <c r="O88" s="986"/>
      <c r="P88" s="987"/>
      <c r="Q88" s="987"/>
      <c r="R88" s="987"/>
      <c r="S88" s="987"/>
      <c r="T88" s="987"/>
      <c r="U88" s="987"/>
      <c r="V88" s="987"/>
      <c r="W88" s="987"/>
      <c r="X88" s="988"/>
      <c r="Y88" s="201"/>
      <c r="Z88" s="226"/>
      <c r="AA88" s="226"/>
      <c r="AB88" s="986"/>
      <c r="AC88" s="987"/>
      <c r="AD88" s="987"/>
      <c r="AE88" s="987"/>
      <c r="AF88" s="987"/>
      <c r="AG88" s="987"/>
      <c r="AH88" s="987"/>
      <c r="AI88" s="987"/>
      <c r="AJ88" s="987"/>
      <c r="AK88" s="988"/>
      <c r="AL88" s="201"/>
      <c r="AM88" s="226"/>
      <c r="AN88" s="226"/>
      <c r="AO88" s="986"/>
      <c r="AP88" s="987"/>
      <c r="AQ88" s="987"/>
      <c r="AR88" s="987"/>
      <c r="AS88" s="987"/>
      <c r="AT88" s="987"/>
      <c r="AU88" s="987"/>
      <c r="AV88" s="987"/>
      <c r="AW88" s="987"/>
      <c r="AX88" s="988"/>
      <c r="AY88" s="201"/>
      <c r="AZ88" s="226"/>
      <c r="BA88" s="226"/>
      <c r="BB88" s="986"/>
      <c r="BC88" s="987"/>
      <c r="BD88" s="987"/>
      <c r="BE88" s="987"/>
      <c r="BF88" s="987"/>
      <c r="BG88" s="987"/>
      <c r="BH88" s="987"/>
      <c r="BI88" s="987"/>
      <c r="BJ88" s="987"/>
      <c r="BK88" s="988"/>
      <c r="BL88" s="201"/>
      <c r="BM88" s="226"/>
      <c r="BN88" s="226"/>
      <c r="BO88" s="986"/>
      <c r="BP88" s="987"/>
      <c r="BQ88" s="987"/>
      <c r="BR88" s="987"/>
      <c r="BS88" s="987"/>
      <c r="BT88" s="987"/>
      <c r="BU88" s="987"/>
      <c r="BV88" s="987"/>
      <c r="BW88" s="987"/>
      <c r="BX88" s="988"/>
      <c r="BY88" s="201"/>
      <c r="BZ88" s="226"/>
      <c r="CA88" s="226"/>
      <c r="CB88" s="986"/>
      <c r="CC88" s="987"/>
      <c r="CD88" s="987"/>
      <c r="CE88" s="987"/>
      <c r="CF88" s="987"/>
      <c r="CG88" s="987"/>
      <c r="CH88" s="987"/>
      <c r="CI88" s="987"/>
      <c r="CJ88" s="987"/>
      <c r="CK88" s="988"/>
      <c r="CL88" s="201"/>
    </row>
    <row r="89" spans="1:90" ht="12.75">
      <c r="A89" s="226"/>
      <c r="B89" s="226"/>
      <c r="C89" s="226"/>
      <c r="D89" s="226"/>
      <c r="E89" s="226"/>
      <c r="F89" s="226"/>
      <c r="G89" s="226"/>
      <c r="H89" s="226"/>
      <c r="I89" s="226"/>
      <c r="J89" s="226"/>
      <c r="K89" s="226"/>
      <c r="L89" s="224" t="s">
        <v>260</v>
      </c>
      <c r="M89" s="226"/>
      <c r="N89" s="226" t="s">
        <v>205</v>
      </c>
      <c r="O89" s="1016"/>
      <c r="P89" s="1017"/>
      <c r="Q89" s="1018"/>
      <c r="R89" s="226"/>
      <c r="S89" s="226"/>
      <c r="T89" s="226"/>
      <c r="U89" s="226"/>
      <c r="V89" s="226"/>
      <c r="W89" s="226"/>
      <c r="X89" s="226"/>
      <c r="Y89" s="201"/>
      <c r="Z89" s="226"/>
      <c r="AA89" s="226" t="s">
        <v>205</v>
      </c>
      <c r="AB89" s="1016"/>
      <c r="AC89" s="1017"/>
      <c r="AD89" s="1018"/>
      <c r="AE89" s="226"/>
      <c r="AF89" s="226"/>
      <c r="AG89" s="226"/>
      <c r="AH89" s="226"/>
      <c r="AI89" s="226"/>
      <c r="AJ89" s="226"/>
      <c r="AK89" s="226"/>
      <c r="AL89" s="201"/>
      <c r="AM89" s="226"/>
      <c r="AN89" s="226" t="s">
        <v>205</v>
      </c>
      <c r="AO89" s="1016"/>
      <c r="AP89" s="1017"/>
      <c r="AQ89" s="1018"/>
      <c r="AR89" s="226"/>
      <c r="AS89" s="226"/>
      <c r="AT89" s="226"/>
      <c r="AU89" s="226"/>
      <c r="AV89" s="226"/>
      <c r="AW89" s="226"/>
      <c r="AX89" s="226"/>
      <c r="AY89" s="201"/>
      <c r="AZ89" s="226"/>
      <c r="BA89" s="226" t="s">
        <v>205</v>
      </c>
      <c r="BB89" s="1016"/>
      <c r="BC89" s="1017"/>
      <c r="BD89" s="1018"/>
      <c r="BE89" s="226"/>
      <c r="BF89" s="226"/>
      <c r="BG89" s="226"/>
      <c r="BH89" s="226"/>
      <c r="BI89" s="226"/>
      <c r="BJ89" s="226"/>
      <c r="BK89" s="226"/>
      <c r="BL89" s="201"/>
      <c r="BM89" s="226"/>
      <c r="BN89" s="226" t="s">
        <v>205</v>
      </c>
      <c r="BO89" s="1016"/>
      <c r="BP89" s="1017"/>
      <c r="BQ89" s="1018"/>
      <c r="BR89" s="226"/>
      <c r="BS89" s="226"/>
      <c r="BT89" s="226"/>
      <c r="BU89" s="226"/>
      <c r="BV89" s="226"/>
      <c r="BW89" s="226"/>
      <c r="BX89" s="226"/>
      <c r="BY89" s="201"/>
      <c r="BZ89" s="226"/>
      <c r="CA89" s="226" t="s">
        <v>205</v>
      </c>
      <c r="CB89" s="1016"/>
      <c r="CC89" s="1017"/>
      <c r="CD89" s="1018"/>
      <c r="CE89" s="226"/>
      <c r="CF89" s="226"/>
      <c r="CG89" s="226"/>
      <c r="CH89" s="226"/>
      <c r="CI89" s="226"/>
      <c r="CJ89" s="226"/>
      <c r="CK89" s="226"/>
      <c r="CL89" s="201"/>
    </row>
    <row r="90" spans="1:90" ht="12.75">
      <c r="A90" s="226"/>
      <c r="B90" s="226"/>
      <c r="C90" s="226"/>
      <c r="D90" s="226"/>
      <c r="E90" s="226"/>
      <c r="F90" s="226"/>
      <c r="G90" s="226"/>
      <c r="H90" s="226"/>
      <c r="I90" s="226"/>
      <c r="J90" s="226"/>
      <c r="K90" s="226"/>
      <c r="L90" s="224" t="s">
        <v>259</v>
      </c>
      <c r="M90" s="226"/>
      <c r="N90" s="226"/>
      <c r="O90" s="986"/>
      <c r="P90" s="987"/>
      <c r="Q90" s="987"/>
      <c r="R90" s="987"/>
      <c r="S90" s="987"/>
      <c r="T90" s="988"/>
      <c r="U90" s="226" t="s">
        <v>445</v>
      </c>
      <c r="V90" s="226"/>
      <c r="W90" s="226"/>
      <c r="X90" s="226"/>
      <c r="Y90" s="201"/>
      <c r="Z90" s="226"/>
      <c r="AA90" s="226"/>
      <c r="AB90" s="986"/>
      <c r="AC90" s="987"/>
      <c r="AD90" s="987"/>
      <c r="AE90" s="987"/>
      <c r="AF90" s="987"/>
      <c r="AG90" s="988"/>
      <c r="AH90" s="226" t="s">
        <v>445</v>
      </c>
      <c r="AI90" s="226"/>
      <c r="AJ90" s="226"/>
      <c r="AK90" s="226"/>
      <c r="AL90" s="201"/>
      <c r="AM90" s="226"/>
      <c r="AN90" s="226"/>
      <c r="AO90" s="986"/>
      <c r="AP90" s="987"/>
      <c r="AQ90" s="987"/>
      <c r="AR90" s="987"/>
      <c r="AS90" s="987"/>
      <c r="AT90" s="988"/>
      <c r="AU90" s="226" t="s">
        <v>445</v>
      </c>
      <c r="AV90" s="226"/>
      <c r="AW90" s="226"/>
      <c r="AX90" s="226"/>
      <c r="AY90" s="201"/>
      <c r="AZ90" s="226"/>
      <c r="BA90" s="226"/>
      <c r="BB90" s="986"/>
      <c r="BC90" s="987"/>
      <c r="BD90" s="987"/>
      <c r="BE90" s="987"/>
      <c r="BF90" s="987"/>
      <c r="BG90" s="988"/>
      <c r="BH90" s="226" t="s">
        <v>445</v>
      </c>
      <c r="BI90" s="226"/>
      <c r="BJ90" s="226"/>
      <c r="BK90" s="226"/>
      <c r="BL90" s="201"/>
      <c r="BM90" s="226"/>
      <c r="BN90" s="226"/>
      <c r="BO90" s="986"/>
      <c r="BP90" s="987"/>
      <c r="BQ90" s="987"/>
      <c r="BR90" s="987"/>
      <c r="BS90" s="987"/>
      <c r="BT90" s="988"/>
      <c r="BU90" s="226" t="s">
        <v>445</v>
      </c>
      <c r="BV90" s="226"/>
      <c r="BW90" s="226"/>
      <c r="BX90" s="226"/>
      <c r="BY90" s="201"/>
      <c r="BZ90" s="226"/>
      <c r="CA90" s="226"/>
      <c r="CB90" s="986"/>
      <c r="CC90" s="987"/>
      <c r="CD90" s="987"/>
      <c r="CE90" s="987"/>
      <c r="CF90" s="987"/>
      <c r="CG90" s="988"/>
      <c r="CH90" s="226" t="s">
        <v>445</v>
      </c>
      <c r="CI90" s="226"/>
      <c r="CJ90" s="226"/>
      <c r="CK90" s="226"/>
      <c r="CL90" s="201"/>
    </row>
    <row r="91" spans="1:90" ht="12.75">
      <c r="A91" s="226"/>
      <c r="B91" s="226"/>
      <c r="C91" s="226"/>
      <c r="D91" s="226"/>
      <c r="E91" s="226"/>
      <c r="F91" s="226"/>
      <c r="G91" s="226"/>
      <c r="H91" s="226"/>
      <c r="I91" s="226"/>
      <c r="J91" s="226"/>
      <c r="K91" s="226"/>
      <c r="L91" s="224"/>
      <c r="M91" s="226"/>
      <c r="N91" s="226"/>
      <c r="O91" s="226"/>
      <c r="P91" s="226"/>
      <c r="Q91" s="226"/>
      <c r="R91" s="226"/>
      <c r="S91" s="226"/>
      <c r="T91" s="226"/>
      <c r="U91" s="226"/>
      <c r="V91" s="226"/>
      <c r="W91" s="226"/>
      <c r="X91" s="226"/>
      <c r="Y91" s="201"/>
      <c r="Z91" s="226"/>
      <c r="AA91" s="226"/>
      <c r="AB91" s="226"/>
      <c r="AC91" s="226"/>
      <c r="AD91" s="226"/>
      <c r="AE91" s="226"/>
      <c r="AF91" s="226"/>
      <c r="AG91" s="226"/>
      <c r="AH91" s="226"/>
      <c r="AI91" s="226"/>
      <c r="AJ91" s="226"/>
      <c r="AK91" s="226"/>
      <c r="AL91" s="201"/>
      <c r="AM91" s="226"/>
      <c r="AN91" s="226"/>
      <c r="AO91" s="226"/>
      <c r="AP91" s="226"/>
      <c r="AQ91" s="226"/>
      <c r="AR91" s="226"/>
      <c r="AS91" s="226"/>
      <c r="AT91" s="226"/>
      <c r="AU91" s="226"/>
      <c r="AV91" s="226"/>
      <c r="AW91" s="226"/>
      <c r="AX91" s="226"/>
      <c r="AY91" s="201"/>
      <c r="AZ91" s="226"/>
      <c r="BA91" s="226"/>
      <c r="BB91" s="226"/>
      <c r="BC91" s="226"/>
      <c r="BD91" s="226"/>
      <c r="BE91" s="226"/>
      <c r="BF91" s="226"/>
      <c r="BG91" s="226"/>
      <c r="BH91" s="226"/>
      <c r="BI91" s="226"/>
      <c r="BJ91" s="226"/>
      <c r="BK91" s="226"/>
      <c r="BL91" s="201"/>
      <c r="BM91" s="226"/>
      <c r="BN91" s="226"/>
      <c r="BO91" s="226"/>
      <c r="BP91" s="226"/>
      <c r="BQ91" s="226"/>
      <c r="BR91" s="226"/>
      <c r="BS91" s="226"/>
      <c r="BT91" s="226"/>
      <c r="BU91" s="226"/>
      <c r="BV91" s="226"/>
      <c r="BW91" s="226"/>
      <c r="BX91" s="226"/>
      <c r="BY91" s="201"/>
      <c r="BZ91" s="226"/>
      <c r="CA91" s="226"/>
      <c r="CB91" s="226"/>
      <c r="CC91" s="226"/>
      <c r="CD91" s="226"/>
      <c r="CE91" s="226"/>
      <c r="CF91" s="226"/>
      <c r="CG91" s="226"/>
      <c r="CH91" s="226"/>
      <c r="CI91" s="226"/>
      <c r="CJ91" s="226"/>
      <c r="CK91" s="226"/>
      <c r="CL91" s="201"/>
    </row>
    <row r="92" spans="1:90" ht="12.75">
      <c r="A92" s="226"/>
      <c r="B92" s="226"/>
      <c r="C92" s="226"/>
      <c r="D92" s="226"/>
      <c r="E92" s="226"/>
      <c r="F92" s="226"/>
      <c r="G92" s="226"/>
      <c r="H92" s="226"/>
      <c r="I92" s="226"/>
      <c r="J92" s="226"/>
      <c r="K92" s="226"/>
      <c r="L92" s="138" t="s">
        <v>576</v>
      </c>
      <c r="M92" s="226"/>
      <c r="N92" s="226"/>
      <c r="O92" s="986"/>
      <c r="P92" s="987"/>
      <c r="Q92" s="987"/>
      <c r="R92" s="987"/>
      <c r="S92" s="987"/>
      <c r="T92" s="987"/>
      <c r="U92" s="987"/>
      <c r="V92" s="987"/>
      <c r="W92" s="987"/>
      <c r="X92" s="988"/>
      <c r="Y92" s="201"/>
      <c r="Z92" s="226"/>
      <c r="AA92" s="226"/>
      <c r="AB92" s="986"/>
      <c r="AC92" s="987"/>
      <c r="AD92" s="987"/>
      <c r="AE92" s="987"/>
      <c r="AF92" s="987"/>
      <c r="AG92" s="987"/>
      <c r="AH92" s="987"/>
      <c r="AI92" s="987"/>
      <c r="AJ92" s="987"/>
      <c r="AK92" s="988"/>
      <c r="AL92" s="201"/>
      <c r="AM92" s="226"/>
      <c r="AN92" s="226"/>
      <c r="AO92" s="986"/>
      <c r="AP92" s="987"/>
      <c r="AQ92" s="987"/>
      <c r="AR92" s="987"/>
      <c r="AS92" s="987"/>
      <c r="AT92" s="987"/>
      <c r="AU92" s="987"/>
      <c r="AV92" s="987"/>
      <c r="AW92" s="987"/>
      <c r="AX92" s="988"/>
      <c r="AY92" s="201"/>
      <c r="AZ92" s="226"/>
      <c r="BA92" s="226"/>
      <c r="BB92" s="986"/>
      <c r="BC92" s="987"/>
      <c r="BD92" s="987"/>
      <c r="BE92" s="987"/>
      <c r="BF92" s="987"/>
      <c r="BG92" s="987"/>
      <c r="BH92" s="987"/>
      <c r="BI92" s="987"/>
      <c r="BJ92" s="987"/>
      <c r="BK92" s="988"/>
      <c r="BL92" s="201"/>
      <c r="BM92" s="226"/>
      <c r="BN92" s="226"/>
      <c r="BO92" s="986"/>
      <c r="BP92" s="987"/>
      <c r="BQ92" s="987"/>
      <c r="BR92" s="987"/>
      <c r="BS92" s="987"/>
      <c r="BT92" s="987"/>
      <c r="BU92" s="987"/>
      <c r="BV92" s="987"/>
      <c r="BW92" s="987"/>
      <c r="BX92" s="988"/>
      <c r="BY92" s="201"/>
      <c r="BZ92" s="226"/>
      <c r="CA92" s="226"/>
      <c r="CB92" s="986"/>
      <c r="CC92" s="987"/>
      <c r="CD92" s="987"/>
      <c r="CE92" s="987"/>
      <c r="CF92" s="987"/>
      <c r="CG92" s="987"/>
      <c r="CH92" s="987"/>
      <c r="CI92" s="987"/>
      <c r="CJ92" s="987"/>
      <c r="CK92" s="988"/>
      <c r="CL92" s="201"/>
    </row>
    <row r="93" spans="1:90" ht="12.75">
      <c r="A93" s="226"/>
      <c r="B93" s="226"/>
      <c r="C93" s="226"/>
      <c r="D93" s="226"/>
      <c r="E93" s="226"/>
      <c r="F93" s="226"/>
      <c r="G93" s="226"/>
      <c r="H93" s="226"/>
      <c r="I93" s="226"/>
      <c r="J93" s="226"/>
      <c r="K93" s="226"/>
      <c r="L93" s="224" t="s">
        <v>260</v>
      </c>
      <c r="M93" s="226"/>
      <c r="N93" s="226" t="s">
        <v>205</v>
      </c>
      <c r="O93" s="1016"/>
      <c r="P93" s="1017"/>
      <c r="Q93" s="1018"/>
      <c r="R93" s="226"/>
      <c r="S93" s="226"/>
      <c r="T93" s="226"/>
      <c r="U93" s="226"/>
      <c r="V93" s="226"/>
      <c r="W93" s="226"/>
      <c r="X93" s="226"/>
      <c r="Y93" s="201"/>
      <c r="Z93" s="226"/>
      <c r="AA93" s="226" t="s">
        <v>205</v>
      </c>
      <c r="AB93" s="1016"/>
      <c r="AC93" s="1017"/>
      <c r="AD93" s="1018"/>
      <c r="AE93" s="226"/>
      <c r="AF93" s="226"/>
      <c r="AG93" s="226"/>
      <c r="AH93" s="226"/>
      <c r="AI93" s="226"/>
      <c r="AJ93" s="226"/>
      <c r="AK93" s="226"/>
      <c r="AL93" s="201"/>
      <c r="AM93" s="226"/>
      <c r="AN93" s="226" t="s">
        <v>205</v>
      </c>
      <c r="AO93" s="1016"/>
      <c r="AP93" s="1017"/>
      <c r="AQ93" s="1018"/>
      <c r="AR93" s="226"/>
      <c r="AS93" s="226"/>
      <c r="AT93" s="226"/>
      <c r="AU93" s="226"/>
      <c r="AV93" s="226"/>
      <c r="AW93" s="226"/>
      <c r="AX93" s="226"/>
      <c r="AY93" s="201"/>
      <c r="AZ93" s="226"/>
      <c r="BA93" s="226" t="s">
        <v>205</v>
      </c>
      <c r="BB93" s="1016"/>
      <c r="BC93" s="1017"/>
      <c r="BD93" s="1018"/>
      <c r="BE93" s="226"/>
      <c r="BF93" s="226"/>
      <c r="BG93" s="226"/>
      <c r="BH93" s="226"/>
      <c r="BI93" s="226"/>
      <c r="BJ93" s="226"/>
      <c r="BK93" s="226"/>
      <c r="BL93" s="201"/>
      <c r="BM93" s="226"/>
      <c r="BN93" s="226" t="s">
        <v>205</v>
      </c>
      <c r="BO93" s="1016"/>
      <c r="BP93" s="1017"/>
      <c r="BQ93" s="1018"/>
      <c r="BR93" s="226"/>
      <c r="BS93" s="226"/>
      <c r="BT93" s="226"/>
      <c r="BU93" s="226"/>
      <c r="BV93" s="226"/>
      <c r="BW93" s="226"/>
      <c r="BX93" s="226"/>
      <c r="BY93" s="201"/>
      <c r="BZ93" s="226"/>
      <c r="CA93" s="226" t="s">
        <v>205</v>
      </c>
      <c r="CB93" s="1016"/>
      <c r="CC93" s="1017"/>
      <c r="CD93" s="1018"/>
      <c r="CE93" s="226"/>
      <c r="CF93" s="226"/>
      <c r="CG93" s="226"/>
      <c r="CH93" s="226"/>
      <c r="CI93" s="226"/>
      <c r="CJ93" s="226"/>
      <c r="CK93" s="226"/>
      <c r="CL93" s="201"/>
    </row>
    <row r="94" spans="1:90" ht="12.75">
      <c r="A94" s="226"/>
      <c r="B94" s="226"/>
      <c r="C94" s="226"/>
      <c r="D94" s="226"/>
      <c r="E94" s="226"/>
      <c r="F94" s="226"/>
      <c r="G94" s="226"/>
      <c r="H94" s="226"/>
      <c r="I94" s="226"/>
      <c r="J94" s="226"/>
      <c r="K94" s="226"/>
      <c r="L94" s="224" t="s">
        <v>259</v>
      </c>
      <c r="M94" s="226"/>
      <c r="N94" s="226"/>
      <c r="O94" s="1019"/>
      <c r="P94" s="1020"/>
      <c r="Q94" s="1020"/>
      <c r="R94" s="1020"/>
      <c r="S94" s="1020"/>
      <c r="T94" s="1021"/>
      <c r="U94" s="226" t="s">
        <v>445</v>
      </c>
      <c r="V94" s="226"/>
      <c r="W94" s="226"/>
      <c r="X94" s="226"/>
      <c r="Y94" s="201"/>
      <c r="Z94" s="226"/>
      <c r="AA94" s="226"/>
      <c r="AB94" s="1019"/>
      <c r="AC94" s="1020"/>
      <c r="AD94" s="1020"/>
      <c r="AE94" s="1020"/>
      <c r="AF94" s="1020"/>
      <c r="AG94" s="1021"/>
      <c r="AH94" s="226" t="s">
        <v>445</v>
      </c>
      <c r="AI94" s="226"/>
      <c r="AJ94" s="226"/>
      <c r="AK94" s="226"/>
      <c r="AL94" s="201"/>
      <c r="AM94" s="226"/>
      <c r="AN94" s="226"/>
      <c r="AO94" s="1019"/>
      <c r="AP94" s="1020"/>
      <c r="AQ94" s="1020"/>
      <c r="AR94" s="1020"/>
      <c r="AS94" s="1020"/>
      <c r="AT94" s="1021"/>
      <c r="AU94" s="226" t="s">
        <v>445</v>
      </c>
      <c r="AV94" s="226"/>
      <c r="AW94" s="226"/>
      <c r="AX94" s="226"/>
      <c r="AY94" s="201"/>
      <c r="AZ94" s="226"/>
      <c r="BA94" s="226"/>
      <c r="BB94" s="1019"/>
      <c r="BC94" s="1020"/>
      <c r="BD94" s="1020"/>
      <c r="BE94" s="1020"/>
      <c r="BF94" s="1020"/>
      <c r="BG94" s="1021"/>
      <c r="BH94" s="226" t="s">
        <v>445</v>
      </c>
      <c r="BI94" s="226"/>
      <c r="BJ94" s="226"/>
      <c r="BK94" s="226"/>
      <c r="BL94" s="201"/>
      <c r="BM94" s="226"/>
      <c r="BN94" s="226"/>
      <c r="BO94" s="1019"/>
      <c r="BP94" s="1020"/>
      <c r="BQ94" s="1020"/>
      <c r="BR94" s="1020"/>
      <c r="BS94" s="1020"/>
      <c r="BT94" s="1021"/>
      <c r="BU94" s="226" t="s">
        <v>445</v>
      </c>
      <c r="BV94" s="226"/>
      <c r="BW94" s="226"/>
      <c r="BX94" s="226"/>
      <c r="BY94" s="201"/>
      <c r="BZ94" s="226"/>
      <c r="CA94" s="226"/>
      <c r="CB94" s="1019"/>
      <c r="CC94" s="1020"/>
      <c r="CD94" s="1020"/>
      <c r="CE94" s="1020"/>
      <c r="CF94" s="1020"/>
      <c r="CG94" s="1021"/>
      <c r="CH94" s="226" t="s">
        <v>445</v>
      </c>
      <c r="CI94" s="226"/>
      <c r="CJ94" s="226"/>
      <c r="CK94" s="226"/>
      <c r="CL94" s="201"/>
    </row>
    <row r="95" spans="1:90" ht="12.75">
      <c r="A95" s="226"/>
      <c r="B95" s="226"/>
      <c r="C95" s="226"/>
      <c r="D95" s="226"/>
      <c r="E95" s="226"/>
      <c r="F95" s="226"/>
      <c r="G95" s="226"/>
      <c r="H95" s="226"/>
      <c r="I95" s="226"/>
      <c r="J95" s="226"/>
      <c r="K95" s="226"/>
      <c r="L95" s="224"/>
      <c r="M95" s="226"/>
      <c r="N95" s="226"/>
      <c r="O95" s="226"/>
      <c r="P95" s="226"/>
      <c r="Q95" s="226"/>
      <c r="R95" s="226"/>
      <c r="S95" s="226"/>
      <c r="T95" s="226"/>
      <c r="U95" s="226"/>
      <c r="V95" s="226"/>
      <c r="W95" s="226"/>
      <c r="X95" s="226"/>
      <c r="Y95" s="201"/>
      <c r="Z95" s="226"/>
      <c r="AA95" s="226"/>
      <c r="AB95" s="226"/>
      <c r="AC95" s="226"/>
      <c r="AD95" s="226"/>
      <c r="AE95" s="226"/>
      <c r="AF95" s="226"/>
      <c r="AG95" s="226"/>
      <c r="AH95" s="226"/>
      <c r="AI95" s="226"/>
      <c r="AJ95" s="226"/>
      <c r="AK95" s="226"/>
      <c r="AL95" s="201"/>
      <c r="AM95" s="226"/>
      <c r="AN95" s="226"/>
      <c r="AO95" s="226"/>
      <c r="AP95" s="226"/>
      <c r="AQ95" s="226"/>
      <c r="AR95" s="226"/>
      <c r="AS95" s="226"/>
      <c r="AT95" s="226"/>
      <c r="AU95" s="226"/>
      <c r="AV95" s="226"/>
      <c r="AW95" s="226"/>
      <c r="AX95" s="226"/>
      <c r="AY95" s="201"/>
      <c r="AZ95" s="226"/>
      <c r="BA95" s="226"/>
      <c r="BB95" s="226"/>
      <c r="BC95" s="226"/>
      <c r="BD95" s="226"/>
      <c r="BE95" s="226"/>
      <c r="BF95" s="226"/>
      <c r="BG95" s="226"/>
      <c r="BH95" s="226"/>
      <c r="BI95" s="226"/>
      <c r="BJ95" s="226"/>
      <c r="BK95" s="226"/>
      <c r="BL95" s="201"/>
      <c r="BM95" s="226"/>
      <c r="BN95" s="226"/>
      <c r="BO95" s="226"/>
      <c r="BP95" s="226"/>
      <c r="BQ95" s="226"/>
      <c r="BR95" s="226"/>
      <c r="BS95" s="226"/>
      <c r="BT95" s="226"/>
      <c r="BU95" s="226"/>
      <c r="BV95" s="226"/>
      <c r="BW95" s="226"/>
      <c r="BX95" s="226"/>
      <c r="BY95" s="201"/>
      <c r="BZ95" s="226"/>
      <c r="CA95" s="226"/>
      <c r="CB95" s="226"/>
      <c r="CC95" s="226"/>
      <c r="CD95" s="226"/>
      <c r="CE95" s="226"/>
      <c r="CF95" s="226"/>
      <c r="CG95" s="226"/>
      <c r="CH95" s="226"/>
      <c r="CI95" s="226"/>
      <c r="CJ95" s="226"/>
      <c r="CK95" s="226"/>
      <c r="CL95" s="201"/>
    </row>
    <row r="96" spans="1:90" ht="12.75">
      <c r="A96" s="226"/>
      <c r="B96" s="226"/>
      <c r="C96" s="226"/>
      <c r="D96" s="226"/>
      <c r="E96" s="226"/>
      <c r="F96" s="226"/>
      <c r="G96" s="226"/>
      <c r="H96" s="226"/>
      <c r="I96" s="226"/>
      <c r="J96" s="226"/>
      <c r="K96" s="226"/>
      <c r="L96" s="138" t="s">
        <v>576</v>
      </c>
      <c r="M96" s="226"/>
      <c r="N96" s="226"/>
      <c r="O96" s="986"/>
      <c r="P96" s="987"/>
      <c r="Q96" s="987"/>
      <c r="R96" s="987"/>
      <c r="S96" s="987"/>
      <c r="T96" s="987"/>
      <c r="U96" s="987"/>
      <c r="V96" s="987"/>
      <c r="W96" s="987"/>
      <c r="X96" s="988"/>
      <c r="Y96" s="201"/>
      <c r="Z96" s="226"/>
      <c r="AA96" s="226"/>
      <c r="AB96" s="986"/>
      <c r="AC96" s="987"/>
      <c r="AD96" s="987"/>
      <c r="AE96" s="987"/>
      <c r="AF96" s="987"/>
      <c r="AG96" s="987"/>
      <c r="AH96" s="987"/>
      <c r="AI96" s="987"/>
      <c r="AJ96" s="987"/>
      <c r="AK96" s="988"/>
      <c r="AL96" s="201"/>
      <c r="AM96" s="226"/>
      <c r="AN96" s="226"/>
      <c r="AO96" s="986"/>
      <c r="AP96" s="987"/>
      <c r="AQ96" s="987"/>
      <c r="AR96" s="987"/>
      <c r="AS96" s="987"/>
      <c r="AT96" s="987"/>
      <c r="AU96" s="987"/>
      <c r="AV96" s="987"/>
      <c r="AW96" s="987"/>
      <c r="AX96" s="988"/>
      <c r="AY96" s="201"/>
      <c r="AZ96" s="226"/>
      <c r="BA96" s="226"/>
      <c r="BB96" s="986"/>
      <c r="BC96" s="987"/>
      <c r="BD96" s="987"/>
      <c r="BE96" s="987"/>
      <c r="BF96" s="987"/>
      <c r="BG96" s="987"/>
      <c r="BH96" s="987"/>
      <c r="BI96" s="987"/>
      <c r="BJ96" s="987"/>
      <c r="BK96" s="988"/>
      <c r="BL96" s="201"/>
      <c r="BM96" s="226"/>
      <c r="BN96" s="226"/>
      <c r="BO96" s="986"/>
      <c r="BP96" s="987"/>
      <c r="BQ96" s="987"/>
      <c r="BR96" s="987"/>
      <c r="BS96" s="987"/>
      <c r="BT96" s="987"/>
      <c r="BU96" s="987"/>
      <c r="BV96" s="987"/>
      <c r="BW96" s="987"/>
      <c r="BX96" s="988"/>
      <c r="BY96" s="201"/>
      <c r="BZ96" s="226"/>
      <c r="CA96" s="226"/>
      <c r="CB96" s="986"/>
      <c r="CC96" s="987"/>
      <c r="CD96" s="987"/>
      <c r="CE96" s="987"/>
      <c r="CF96" s="987"/>
      <c r="CG96" s="987"/>
      <c r="CH96" s="987"/>
      <c r="CI96" s="987"/>
      <c r="CJ96" s="987"/>
      <c r="CK96" s="988"/>
      <c r="CL96" s="201"/>
    </row>
    <row r="97" spans="1:90" ht="12.75">
      <c r="A97" s="226"/>
      <c r="B97" s="226"/>
      <c r="C97" s="226"/>
      <c r="D97" s="226"/>
      <c r="E97" s="226"/>
      <c r="F97" s="226"/>
      <c r="G97" s="226"/>
      <c r="H97" s="226"/>
      <c r="I97" s="226"/>
      <c r="J97" s="226"/>
      <c r="K97" s="226"/>
      <c r="L97" s="224" t="s">
        <v>260</v>
      </c>
      <c r="M97" s="226"/>
      <c r="N97" s="226" t="s">
        <v>205</v>
      </c>
      <c r="O97" s="1016"/>
      <c r="P97" s="1017"/>
      <c r="Q97" s="1018"/>
      <c r="R97" s="226"/>
      <c r="S97" s="226"/>
      <c r="T97" s="226"/>
      <c r="U97" s="226"/>
      <c r="V97" s="226"/>
      <c r="W97" s="226"/>
      <c r="X97" s="226"/>
      <c r="Y97" s="201"/>
      <c r="Z97" s="226"/>
      <c r="AA97" s="226" t="s">
        <v>205</v>
      </c>
      <c r="AB97" s="1016"/>
      <c r="AC97" s="1017"/>
      <c r="AD97" s="1018"/>
      <c r="AE97" s="226"/>
      <c r="AF97" s="226"/>
      <c r="AG97" s="226"/>
      <c r="AH97" s="226"/>
      <c r="AI97" s="226"/>
      <c r="AJ97" s="226"/>
      <c r="AK97" s="226"/>
      <c r="AL97" s="201"/>
      <c r="AM97" s="226"/>
      <c r="AN97" s="226" t="s">
        <v>205</v>
      </c>
      <c r="AO97" s="1016"/>
      <c r="AP97" s="1017"/>
      <c r="AQ97" s="1018"/>
      <c r="AR97" s="226"/>
      <c r="AS97" s="226"/>
      <c r="AT97" s="226"/>
      <c r="AU97" s="226"/>
      <c r="AV97" s="226"/>
      <c r="AW97" s="226"/>
      <c r="AX97" s="226"/>
      <c r="AY97" s="201"/>
      <c r="AZ97" s="226"/>
      <c r="BA97" s="226" t="s">
        <v>205</v>
      </c>
      <c r="BB97" s="1016"/>
      <c r="BC97" s="1017"/>
      <c r="BD97" s="1018"/>
      <c r="BE97" s="226"/>
      <c r="BF97" s="226"/>
      <c r="BG97" s="226"/>
      <c r="BH97" s="226"/>
      <c r="BI97" s="226"/>
      <c r="BJ97" s="226"/>
      <c r="BK97" s="226"/>
      <c r="BL97" s="201"/>
      <c r="BM97" s="226"/>
      <c r="BN97" s="226" t="s">
        <v>205</v>
      </c>
      <c r="BO97" s="1016"/>
      <c r="BP97" s="1017"/>
      <c r="BQ97" s="1018"/>
      <c r="BR97" s="226"/>
      <c r="BS97" s="226"/>
      <c r="BT97" s="226"/>
      <c r="BU97" s="226"/>
      <c r="BV97" s="226"/>
      <c r="BW97" s="226"/>
      <c r="BX97" s="226"/>
      <c r="BY97" s="201"/>
      <c r="BZ97" s="226"/>
      <c r="CA97" s="226" t="s">
        <v>205</v>
      </c>
      <c r="CB97" s="1016"/>
      <c r="CC97" s="1017"/>
      <c r="CD97" s="1018"/>
      <c r="CE97" s="226"/>
      <c r="CF97" s="226"/>
      <c r="CG97" s="226"/>
      <c r="CH97" s="226"/>
      <c r="CI97" s="226"/>
      <c r="CJ97" s="226"/>
      <c r="CK97" s="226"/>
      <c r="CL97" s="201"/>
    </row>
    <row r="98" spans="1:90" ht="12.75">
      <c r="A98" s="226"/>
      <c r="B98" s="226"/>
      <c r="C98" s="226"/>
      <c r="D98" s="226"/>
      <c r="E98" s="226"/>
      <c r="F98" s="226"/>
      <c r="G98" s="226"/>
      <c r="H98" s="226"/>
      <c r="I98" s="226"/>
      <c r="J98" s="226"/>
      <c r="K98" s="226"/>
      <c r="L98" s="224" t="s">
        <v>259</v>
      </c>
      <c r="M98" s="226"/>
      <c r="N98" s="226"/>
      <c r="O98" s="1019"/>
      <c r="P98" s="1020"/>
      <c r="Q98" s="1020"/>
      <c r="R98" s="1020"/>
      <c r="S98" s="1020"/>
      <c r="T98" s="1021"/>
      <c r="U98" s="226" t="s">
        <v>445</v>
      </c>
      <c r="V98" s="226"/>
      <c r="W98" s="226"/>
      <c r="X98" s="226"/>
      <c r="Y98" s="201"/>
      <c r="Z98" s="226"/>
      <c r="AA98" s="226"/>
      <c r="AB98" s="1019"/>
      <c r="AC98" s="1020"/>
      <c r="AD98" s="1020"/>
      <c r="AE98" s="1020"/>
      <c r="AF98" s="1020"/>
      <c r="AG98" s="1021"/>
      <c r="AH98" s="226" t="s">
        <v>445</v>
      </c>
      <c r="AI98" s="226"/>
      <c r="AJ98" s="226"/>
      <c r="AK98" s="226"/>
      <c r="AL98" s="201"/>
      <c r="AM98" s="226"/>
      <c r="AN98" s="226"/>
      <c r="AO98" s="1019"/>
      <c r="AP98" s="1020"/>
      <c r="AQ98" s="1020"/>
      <c r="AR98" s="1020"/>
      <c r="AS98" s="1020"/>
      <c r="AT98" s="1021"/>
      <c r="AU98" s="226" t="s">
        <v>445</v>
      </c>
      <c r="AV98" s="226"/>
      <c r="AW98" s="226"/>
      <c r="AX98" s="226"/>
      <c r="AY98" s="201"/>
      <c r="AZ98" s="226"/>
      <c r="BA98" s="226"/>
      <c r="BB98" s="1019"/>
      <c r="BC98" s="1020"/>
      <c r="BD98" s="1020"/>
      <c r="BE98" s="1020"/>
      <c r="BF98" s="1020"/>
      <c r="BG98" s="1021"/>
      <c r="BH98" s="226" t="s">
        <v>445</v>
      </c>
      <c r="BI98" s="226"/>
      <c r="BJ98" s="226"/>
      <c r="BK98" s="226"/>
      <c r="BL98" s="201"/>
      <c r="BM98" s="226"/>
      <c r="BN98" s="226"/>
      <c r="BO98" s="1019"/>
      <c r="BP98" s="1020"/>
      <c r="BQ98" s="1020"/>
      <c r="BR98" s="1020"/>
      <c r="BS98" s="1020"/>
      <c r="BT98" s="1021"/>
      <c r="BU98" s="226" t="s">
        <v>445</v>
      </c>
      <c r="BV98" s="226"/>
      <c r="BW98" s="226"/>
      <c r="BX98" s="226"/>
      <c r="BY98" s="201"/>
      <c r="BZ98" s="226"/>
      <c r="CA98" s="226"/>
      <c r="CB98" s="1019"/>
      <c r="CC98" s="1020"/>
      <c r="CD98" s="1020"/>
      <c r="CE98" s="1020"/>
      <c r="CF98" s="1020"/>
      <c r="CG98" s="1021"/>
      <c r="CH98" s="226" t="s">
        <v>445</v>
      </c>
      <c r="CI98" s="226"/>
      <c r="CJ98" s="226"/>
      <c r="CK98" s="226"/>
      <c r="CL98" s="201"/>
    </row>
    <row r="99" spans="1:90" ht="13.5" thickBot="1">
      <c r="A99" s="226"/>
      <c r="B99" s="226"/>
      <c r="C99" s="226"/>
      <c r="D99" s="226"/>
      <c r="E99" s="226"/>
      <c r="F99" s="226"/>
      <c r="G99" s="226"/>
      <c r="H99" s="226"/>
      <c r="I99" s="226"/>
      <c r="J99" s="226"/>
      <c r="K99" s="226"/>
      <c r="L99" s="224"/>
      <c r="M99" s="226"/>
      <c r="N99" s="226"/>
      <c r="O99" s="226"/>
      <c r="P99" s="226"/>
      <c r="Q99" s="226"/>
      <c r="R99" s="226"/>
      <c r="S99" s="226"/>
      <c r="T99" s="226"/>
      <c r="U99" s="226"/>
      <c r="V99" s="226"/>
      <c r="W99" s="226"/>
      <c r="X99" s="226"/>
      <c r="Y99" s="201"/>
      <c r="Z99" s="226"/>
      <c r="AA99" s="226"/>
      <c r="AB99" s="226"/>
      <c r="AC99" s="226"/>
      <c r="AD99" s="226"/>
      <c r="AE99" s="226"/>
      <c r="AF99" s="226"/>
      <c r="AG99" s="226"/>
      <c r="AH99" s="226"/>
      <c r="AI99" s="226"/>
      <c r="AJ99" s="226"/>
      <c r="AK99" s="226"/>
      <c r="AL99" s="201"/>
      <c r="AM99" s="226"/>
      <c r="AN99" s="226"/>
      <c r="AO99" s="226"/>
      <c r="AP99" s="226"/>
      <c r="AQ99" s="226"/>
      <c r="AR99" s="226"/>
      <c r="AS99" s="226"/>
      <c r="AT99" s="226"/>
      <c r="AU99" s="226"/>
      <c r="AV99" s="226"/>
      <c r="AW99" s="226"/>
      <c r="AX99" s="226"/>
      <c r="AY99" s="201"/>
      <c r="AZ99" s="226"/>
      <c r="BA99" s="226"/>
      <c r="BB99" s="226"/>
      <c r="BC99" s="226"/>
      <c r="BD99" s="226"/>
      <c r="BE99" s="226"/>
      <c r="BF99" s="226"/>
      <c r="BG99" s="226"/>
      <c r="BH99" s="226"/>
      <c r="BI99" s="226"/>
      <c r="BJ99" s="226"/>
      <c r="BK99" s="226"/>
      <c r="BL99" s="201"/>
      <c r="BM99" s="226"/>
      <c r="BN99" s="226"/>
      <c r="BO99" s="226"/>
      <c r="BP99" s="226"/>
      <c r="BQ99" s="226"/>
      <c r="BR99" s="226"/>
      <c r="BS99" s="226"/>
      <c r="BT99" s="226"/>
      <c r="BU99" s="226"/>
      <c r="BV99" s="226"/>
      <c r="BW99" s="226"/>
      <c r="BX99" s="226"/>
      <c r="BY99" s="201"/>
      <c r="BZ99" s="226"/>
      <c r="CA99" s="226"/>
      <c r="CB99" s="226"/>
      <c r="CC99" s="226"/>
      <c r="CD99" s="226"/>
      <c r="CE99" s="226"/>
      <c r="CF99" s="226"/>
      <c r="CG99" s="226"/>
      <c r="CH99" s="226"/>
      <c r="CI99" s="226"/>
      <c r="CJ99" s="226"/>
      <c r="CK99" s="226"/>
      <c r="CL99" s="201"/>
    </row>
    <row r="100" spans="1:90" ht="12.75">
      <c r="A100" s="491"/>
      <c r="B100" s="491"/>
      <c r="C100" s="491"/>
      <c r="D100" s="491"/>
      <c r="E100" s="491"/>
      <c r="F100" s="491"/>
      <c r="G100" s="491"/>
      <c r="H100" s="491"/>
      <c r="I100" s="491"/>
      <c r="J100" s="491"/>
      <c r="K100" s="491"/>
      <c r="L100" s="492"/>
      <c r="M100" s="491"/>
      <c r="N100" s="491"/>
      <c r="O100" s="491"/>
      <c r="P100" s="491"/>
      <c r="Q100" s="491"/>
      <c r="R100" s="491"/>
      <c r="S100" s="491"/>
      <c r="T100" s="491"/>
      <c r="U100" s="491"/>
      <c r="V100" s="491"/>
      <c r="W100" s="491"/>
      <c r="X100" s="491"/>
      <c r="Y100" s="493"/>
      <c r="Z100" s="491"/>
      <c r="AA100" s="491"/>
      <c r="AB100" s="491"/>
      <c r="AC100" s="491"/>
      <c r="AD100" s="491"/>
      <c r="AE100" s="491"/>
      <c r="AF100" s="491"/>
      <c r="AG100" s="491"/>
      <c r="AH100" s="491"/>
      <c r="AI100" s="491"/>
      <c r="AJ100" s="491"/>
      <c r="AK100" s="491"/>
      <c r="AL100" s="493"/>
      <c r="AM100" s="491"/>
      <c r="AN100" s="491"/>
      <c r="AO100" s="491"/>
      <c r="AP100" s="491"/>
      <c r="AQ100" s="491"/>
      <c r="AR100" s="491"/>
      <c r="AS100" s="491"/>
      <c r="AT100" s="491"/>
      <c r="AU100" s="491"/>
      <c r="AV100" s="491"/>
      <c r="AW100" s="491"/>
      <c r="AX100" s="491"/>
      <c r="AY100" s="493"/>
      <c r="AZ100" s="491"/>
      <c r="BA100" s="491"/>
      <c r="BB100" s="491"/>
      <c r="BC100" s="491"/>
      <c r="BD100" s="491"/>
      <c r="BE100" s="491"/>
      <c r="BF100" s="491"/>
      <c r="BG100" s="491"/>
      <c r="BH100" s="491"/>
      <c r="BI100" s="491"/>
      <c r="BJ100" s="491"/>
      <c r="BK100" s="491"/>
      <c r="BL100" s="493"/>
      <c r="BM100" s="491"/>
      <c r="BN100" s="491"/>
      <c r="BO100" s="491"/>
      <c r="BP100" s="491"/>
      <c r="BQ100" s="491"/>
      <c r="BR100" s="491"/>
      <c r="BS100" s="491"/>
      <c r="BT100" s="491"/>
      <c r="BU100" s="491"/>
      <c r="BV100" s="491"/>
      <c r="BW100" s="491"/>
      <c r="BX100" s="491"/>
      <c r="BY100" s="493"/>
      <c r="BZ100" s="491"/>
      <c r="CA100" s="491"/>
      <c r="CB100" s="491"/>
      <c r="CC100" s="491"/>
      <c r="CD100" s="491"/>
      <c r="CE100" s="491"/>
      <c r="CF100" s="491"/>
      <c r="CG100" s="491"/>
      <c r="CH100" s="491"/>
      <c r="CI100" s="491"/>
      <c r="CJ100" s="491"/>
      <c r="CK100" s="491"/>
      <c r="CL100" s="493"/>
    </row>
    <row r="101" spans="1:90" ht="12.75">
      <c r="A101" s="226"/>
      <c r="B101" s="226"/>
      <c r="C101" s="226"/>
      <c r="D101" s="226"/>
      <c r="E101" s="226"/>
      <c r="F101" s="226"/>
      <c r="G101" s="226"/>
      <c r="H101" s="226"/>
      <c r="I101" s="226"/>
      <c r="J101" s="226"/>
      <c r="K101" s="226"/>
      <c r="L101" s="220" t="s">
        <v>501</v>
      </c>
      <c r="M101" s="226"/>
      <c r="N101" s="226"/>
      <c r="O101" s="494" t="s">
        <v>1063</v>
      </c>
      <c r="P101" s="226"/>
      <c r="Q101" s="226"/>
      <c r="R101" s="226"/>
      <c r="S101" s="226"/>
      <c r="T101" s="226"/>
      <c r="U101" s="226"/>
      <c r="V101" s="226"/>
      <c r="W101" s="226"/>
      <c r="X101" s="226"/>
      <c r="Y101" s="201"/>
      <c r="Z101" s="226"/>
      <c r="AA101" s="226"/>
      <c r="AB101" s="494" t="s">
        <v>1063</v>
      </c>
      <c r="AC101" s="226"/>
      <c r="AD101" s="226"/>
      <c r="AE101" s="226"/>
      <c r="AF101" s="226"/>
      <c r="AG101" s="226"/>
      <c r="AH101" s="226"/>
      <c r="AI101" s="226"/>
      <c r="AJ101" s="226"/>
      <c r="AK101" s="226"/>
      <c r="AL101" s="201"/>
      <c r="AM101" s="226"/>
      <c r="AN101" s="226"/>
      <c r="AO101" s="494" t="s">
        <v>1063</v>
      </c>
      <c r="AP101" s="226"/>
      <c r="AQ101" s="226"/>
      <c r="AR101" s="226"/>
      <c r="AS101" s="226"/>
      <c r="AT101" s="226"/>
      <c r="AU101" s="226"/>
      <c r="AV101" s="226"/>
      <c r="AW101" s="226"/>
      <c r="AX101" s="226"/>
      <c r="AY101" s="201"/>
      <c r="AZ101" s="226"/>
      <c r="BA101" s="226"/>
      <c r="BB101" s="494" t="s">
        <v>1063</v>
      </c>
      <c r="BC101" s="226"/>
      <c r="BD101" s="226"/>
      <c r="BE101" s="226"/>
      <c r="BF101" s="226"/>
      <c r="BG101" s="226"/>
      <c r="BH101" s="226"/>
      <c r="BI101" s="226"/>
      <c r="BJ101" s="226"/>
      <c r="BK101" s="226"/>
      <c r="BL101" s="201"/>
      <c r="BM101" s="226"/>
      <c r="BN101" s="226"/>
      <c r="BO101" s="494" t="s">
        <v>1063</v>
      </c>
      <c r="BP101" s="226"/>
      <c r="BQ101" s="226"/>
      <c r="BR101" s="226"/>
      <c r="BS101" s="226"/>
      <c r="BT101" s="226"/>
      <c r="BU101" s="226"/>
      <c r="BV101" s="226"/>
      <c r="BW101" s="226"/>
      <c r="BX101" s="226"/>
      <c r="BY101" s="201"/>
      <c r="BZ101" s="226"/>
      <c r="CA101" s="226"/>
      <c r="CB101" s="494" t="s">
        <v>1063</v>
      </c>
      <c r="CC101" s="226"/>
      <c r="CD101" s="226"/>
      <c r="CE101" s="226"/>
      <c r="CF101" s="226"/>
      <c r="CG101" s="226"/>
      <c r="CH101" s="226"/>
      <c r="CI101" s="226"/>
      <c r="CJ101" s="226"/>
      <c r="CK101" s="226"/>
      <c r="CL101" s="201"/>
    </row>
    <row r="102" spans="1:90" ht="12.75" customHeight="1">
      <c r="A102" s="1069" t="s">
        <v>502</v>
      </c>
      <c r="B102" s="1069"/>
      <c r="C102" s="1069"/>
      <c r="D102" s="1069"/>
      <c r="E102" s="1069"/>
      <c r="F102" s="1069"/>
      <c r="G102" s="1069"/>
      <c r="H102" s="1069"/>
      <c r="I102" s="1069"/>
      <c r="J102" s="1069"/>
      <c r="K102" s="1069"/>
      <c r="L102" s="1069"/>
      <c r="M102" s="226"/>
      <c r="N102" s="226"/>
      <c r="O102" s="226"/>
      <c r="P102" s="226"/>
      <c r="Q102" s="226"/>
      <c r="R102" s="226"/>
      <c r="S102" s="226"/>
      <c r="T102" s="226"/>
      <c r="U102" s="226"/>
      <c r="V102" s="226"/>
      <c r="W102" s="226"/>
      <c r="X102" s="226"/>
      <c r="Y102" s="201"/>
      <c r="Z102" s="226"/>
      <c r="AA102" s="226"/>
      <c r="AB102" s="226"/>
      <c r="AC102" s="226"/>
      <c r="AD102" s="226"/>
      <c r="AE102" s="226"/>
      <c r="AF102" s="226"/>
      <c r="AG102" s="226"/>
      <c r="AH102" s="226"/>
      <c r="AI102" s="226"/>
      <c r="AJ102" s="226"/>
      <c r="AK102" s="226"/>
      <c r="AL102" s="201"/>
      <c r="AM102" s="226"/>
      <c r="AN102" s="226"/>
      <c r="AO102" s="226"/>
      <c r="AP102" s="226"/>
      <c r="AQ102" s="226"/>
      <c r="AR102" s="226"/>
      <c r="AS102" s="226"/>
      <c r="AT102" s="226"/>
      <c r="AU102" s="226"/>
      <c r="AV102" s="226"/>
      <c r="AW102" s="226"/>
      <c r="AX102" s="226"/>
      <c r="AY102" s="201"/>
      <c r="AZ102" s="226"/>
      <c r="BA102" s="226"/>
      <c r="BB102" s="226"/>
      <c r="BC102" s="226"/>
      <c r="BD102" s="226"/>
      <c r="BE102" s="226"/>
      <c r="BF102" s="226"/>
      <c r="BG102" s="226"/>
      <c r="BH102" s="226"/>
      <c r="BI102" s="226"/>
      <c r="BJ102" s="226"/>
      <c r="BK102" s="226"/>
      <c r="BL102" s="201"/>
      <c r="BM102" s="226"/>
      <c r="BN102" s="226"/>
      <c r="BO102" s="226"/>
      <c r="BP102" s="226"/>
      <c r="BQ102" s="226"/>
      <c r="BR102" s="226"/>
      <c r="BS102" s="226"/>
      <c r="BT102" s="226"/>
      <c r="BU102" s="226"/>
      <c r="BV102" s="226"/>
      <c r="BW102" s="226"/>
      <c r="BX102" s="226"/>
      <c r="BY102" s="201"/>
      <c r="BZ102" s="226"/>
      <c r="CA102" s="226"/>
      <c r="CB102" s="226"/>
      <c r="CC102" s="226"/>
      <c r="CD102" s="226"/>
      <c r="CE102" s="226"/>
      <c r="CF102" s="226"/>
      <c r="CG102" s="226"/>
      <c r="CH102" s="226"/>
      <c r="CI102" s="226"/>
      <c r="CJ102" s="226"/>
      <c r="CK102" s="226"/>
      <c r="CL102" s="201"/>
    </row>
    <row r="103" spans="1:90" ht="12.75">
      <c r="A103" s="1069"/>
      <c r="B103" s="1069"/>
      <c r="C103" s="1069"/>
      <c r="D103" s="1069"/>
      <c r="E103" s="1069"/>
      <c r="F103" s="1069"/>
      <c r="G103" s="1069"/>
      <c r="H103" s="1069"/>
      <c r="I103" s="1069"/>
      <c r="J103" s="1069"/>
      <c r="K103" s="1069"/>
      <c r="L103" s="1069"/>
      <c r="M103" s="226"/>
      <c r="N103" s="226"/>
      <c r="O103" s="226"/>
      <c r="P103" s="226"/>
      <c r="Q103" s="226"/>
      <c r="R103" s="226"/>
      <c r="S103" s="226"/>
      <c r="T103" s="226"/>
      <c r="U103" s="226"/>
      <c r="V103" s="226"/>
      <c r="W103" s="226"/>
      <c r="X103" s="226"/>
      <c r="Y103" s="201"/>
      <c r="Z103" s="226"/>
      <c r="AA103" s="226"/>
      <c r="AB103" s="226"/>
      <c r="AC103" s="226"/>
      <c r="AD103" s="226"/>
      <c r="AE103" s="226"/>
      <c r="AF103" s="226"/>
      <c r="AG103" s="226"/>
      <c r="AH103" s="226"/>
      <c r="AI103" s="226"/>
      <c r="AJ103" s="226"/>
      <c r="AK103" s="226"/>
      <c r="AL103" s="201"/>
      <c r="AM103" s="226"/>
      <c r="AN103" s="226"/>
      <c r="AO103" s="226"/>
      <c r="AP103" s="226"/>
      <c r="AQ103" s="226"/>
      <c r="AR103" s="226"/>
      <c r="AS103" s="226"/>
      <c r="AT103" s="226"/>
      <c r="AU103" s="226"/>
      <c r="AV103" s="226"/>
      <c r="AW103" s="226"/>
      <c r="AX103" s="226"/>
      <c r="AY103" s="201"/>
      <c r="AZ103" s="226"/>
      <c r="BA103" s="226"/>
      <c r="BB103" s="226"/>
      <c r="BC103" s="226"/>
      <c r="BD103" s="226"/>
      <c r="BE103" s="226"/>
      <c r="BF103" s="226"/>
      <c r="BG103" s="226"/>
      <c r="BH103" s="226"/>
      <c r="BI103" s="226"/>
      <c r="BJ103" s="226"/>
      <c r="BK103" s="226"/>
      <c r="BL103" s="201"/>
      <c r="BM103" s="226"/>
      <c r="BN103" s="226"/>
      <c r="BO103" s="226"/>
      <c r="BP103" s="226"/>
      <c r="BQ103" s="226"/>
      <c r="BR103" s="226"/>
      <c r="BS103" s="226"/>
      <c r="BT103" s="226"/>
      <c r="BU103" s="226"/>
      <c r="BV103" s="226"/>
      <c r="BW103" s="226"/>
      <c r="BX103" s="226"/>
      <c r="BY103" s="201"/>
      <c r="BZ103" s="226"/>
      <c r="CA103" s="226"/>
      <c r="CB103" s="226"/>
      <c r="CC103" s="226"/>
      <c r="CD103" s="226"/>
      <c r="CE103" s="226"/>
      <c r="CF103" s="226"/>
      <c r="CG103" s="226"/>
      <c r="CH103" s="226"/>
      <c r="CI103" s="226"/>
      <c r="CJ103" s="226"/>
      <c r="CK103" s="226"/>
      <c r="CL103" s="201"/>
    </row>
    <row r="104" spans="1:90" ht="12.75">
      <c r="A104" s="1069"/>
      <c r="B104" s="1069"/>
      <c r="C104" s="1069"/>
      <c r="D104" s="1069"/>
      <c r="E104" s="1069"/>
      <c r="F104" s="1069"/>
      <c r="G104" s="1069"/>
      <c r="H104" s="1069"/>
      <c r="I104" s="1069"/>
      <c r="J104" s="1069"/>
      <c r="K104" s="1069"/>
      <c r="L104" s="1069"/>
      <c r="M104" s="226"/>
      <c r="N104" s="226"/>
      <c r="O104" s="226"/>
      <c r="P104" s="226"/>
      <c r="Q104" s="226"/>
      <c r="R104" s="226"/>
      <c r="S104" s="226"/>
      <c r="T104" s="226"/>
      <c r="U104" s="226"/>
      <c r="V104" s="226"/>
      <c r="W104" s="226"/>
      <c r="X104" s="226"/>
      <c r="Y104" s="201"/>
      <c r="Z104" s="226"/>
      <c r="AA104" s="226"/>
      <c r="AB104" s="226"/>
      <c r="AC104" s="226"/>
      <c r="AD104" s="226"/>
      <c r="AE104" s="226"/>
      <c r="AF104" s="226"/>
      <c r="AG104" s="226"/>
      <c r="AH104" s="226"/>
      <c r="AI104" s="226"/>
      <c r="AJ104" s="226"/>
      <c r="AK104" s="226"/>
      <c r="AL104" s="201"/>
      <c r="AM104" s="226"/>
      <c r="AN104" s="226"/>
      <c r="AO104" s="226"/>
      <c r="AP104" s="226"/>
      <c r="AQ104" s="226"/>
      <c r="AR104" s="226"/>
      <c r="AS104" s="226"/>
      <c r="AT104" s="226"/>
      <c r="AU104" s="226"/>
      <c r="AV104" s="226"/>
      <c r="AW104" s="226"/>
      <c r="AX104" s="226"/>
      <c r="AY104" s="201"/>
      <c r="AZ104" s="226"/>
      <c r="BA104" s="226"/>
      <c r="BB104" s="226"/>
      <c r="BC104" s="226"/>
      <c r="BD104" s="226"/>
      <c r="BE104" s="226"/>
      <c r="BF104" s="226"/>
      <c r="BG104" s="226"/>
      <c r="BH104" s="226"/>
      <c r="BI104" s="226"/>
      <c r="BJ104" s="226"/>
      <c r="BK104" s="226"/>
      <c r="BL104" s="201"/>
      <c r="BM104" s="226"/>
      <c r="BN104" s="226"/>
      <c r="BO104" s="226"/>
      <c r="BP104" s="226"/>
      <c r="BQ104" s="226"/>
      <c r="BR104" s="226"/>
      <c r="BS104" s="226"/>
      <c r="BT104" s="226"/>
      <c r="BU104" s="226"/>
      <c r="BV104" s="226"/>
      <c r="BW104" s="226"/>
      <c r="BX104" s="226"/>
      <c r="BY104" s="201"/>
      <c r="BZ104" s="226"/>
      <c r="CA104" s="226"/>
      <c r="CB104" s="226"/>
      <c r="CC104" s="226"/>
      <c r="CD104" s="226"/>
      <c r="CE104" s="226"/>
      <c r="CF104" s="226"/>
      <c r="CG104" s="226"/>
      <c r="CH104" s="226"/>
      <c r="CI104" s="226"/>
      <c r="CJ104" s="226"/>
      <c r="CK104" s="226"/>
      <c r="CL104" s="201"/>
    </row>
    <row r="105" spans="1:90" ht="12.75">
      <c r="A105" s="226"/>
      <c r="B105" s="226"/>
      <c r="C105" s="226"/>
      <c r="D105" s="226"/>
      <c r="E105" s="226"/>
      <c r="F105" s="226"/>
      <c r="G105" s="226"/>
      <c r="H105" s="226"/>
      <c r="I105" s="226"/>
      <c r="J105" s="226"/>
      <c r="K105" s="226"/>
      <c r="L105" s="290" t="s">
        <v>432</v>
      </c>
      <c r="M105" s="226"/>
      <c r="N105" s="226" t="s">
        <v>205</v>
      </c>
      <c r="O105" s="1022"/>
      <c r="P105" s="1023"/>
      <c r="Q105" s="1023"/>
      <c r="R105" s="1024"/>
      <c r="S105" s="226"/>
      <c r="T105" s="226"/>
      <c r="U105" s="226"/>
      <c r="V105" s="226"/>
      <c r="W105" s="226"/>
      <c r="X105" s="226"/>
      <c r="Y105" s="201"/>
      <c r="Z105" s="226"/>
      <c r="AA105" s="226" t="s">
        <v>205</v>
      </c>
      <c r="AB105" s="1022"/>
      <c r="AC105" s="1023"/>
      <c r="AD105" s="1023"/>
      <c r="AE105" s="1024"/>
      <c r="AF105" s="226"/>
      <c r="AG105" s="226"/>
      <c r="AH105" s="226"/>
      <c r="AI105" s="226"/>
      <c r="AJ105" s="226"/>
      <c r="AK105" s="226"/>
      <c r="AL105" s="201"/>
      <c r="AM105" s="226"/>
      <c r="AN105" s="226" t="s">
        <v>205</v>
      </c>
      <c r="AO105" s="1022"/>
      <c r="AP105" s="1023"/>
      <c r="AQ105" s="1023"/>
      <c r="AR105" s="1024"/>
      <c r="AS105" s="226"/>
      <c r="AT105" s="226"/>
      <c r="AU105" s="226"/>
      <c r="AV105" s="226"/>
      <c r="AW105" s="226"/>
      <c r="AX105" s="226"/>
      <c r="AY105" s="201"/>
      <c r="AZ105" s="226"/>
      <c r="BA105" s="226" t="s">
        <v>205</v>
      </c>
      <c r="BB105" s="1022"/>
      <c r="BC105" s="1023"/>
      <c r="BD105" s="1023"/>
      <c r="BE105" s="1024"/>
      <c r="BF105" s="226"/>
      <c r="BG105" s="226"/>
      <c r="BH105" s="226"/>
      <c r="BI105" s="226"/>
      <c r="BJ105" s="226"/>
      <c r="BK105" s="226"/>
      <c r="BL105" s="201"/>
      <c r="BM105" s="226"/>
      <c r="BN105" s="226" t="s">
        <v>205</v>
      </c>
      <c r="BO105" s="1022"/>
      <c r="BP105" s="1023"/>
      <c r="BQ105" s="1023"/>
      <c r="BR105" s="1024"/>
      <c r="BS105" s="226"/>
      <c r="BT105" s="226"/>
      <c r="BU105" s="226"/>
      <c r="BV105" s="226"/>
      <c r="BW105" s="226"/>
      <c r="BX105" s="226"/>
      <c r="BY105" s="201"/>
      <c r="BZ105" s="226"/>
      <c r="CA105" s="226" t="s">
        <v>205</v>
      </c>
      <c r="CB105" s="1022"/>
      <c r="CC105" s="1023"/>
      <c r="CD105" s="1023"/>
      <c r="CE105" s="1024"/>
      <c r="CF105" s="226"/>
      <c r="CG105" s="226"/>
      <c r="CH105" s="226"/>
      <c r="CI105" s="226"/>
      <c r="CJ105" s="226"/>
      <c r="CK105" s="226"/>
      <c r="CL105" s="201"/>
    </row>
    <row r="106" spans="1:90" ht="12.75">
      <c r="A106" s="226"/>
      <c r="B106" s="226"/>
      <c r="C106" s="226"/>
      <c r="D106" s="226"/>
      <c r="E106" s="226"/>
      <c r="F106" s="226"/>
      <c r="G106" s="226"/>
      <c r="H106" s="226"/>
      <c r="I106" s="226"/>
      <c r="J106" s="226"/>
      <c r="K106" s="226"/>
      <c r="L106" s="290" t="s">
        <v>503</v>
      </c>
      <c r="M106" s="226"/>
      <c r="N106" s="226" t="s">
        <v>205</v>
      </c>
      <c r="O106" s="1022"/>
      <c r="P106" s="1023"/>
      <c r="Q106" s="1023"/>
      <c r="R106" s="1024"/>
      <c r="S106" s="226"/>
      <c r="T106" s="226"/>
      <c r="U106" s="226"/>
      <c r="V106" s="226"/>
      <c r="W106" s="226"/>
      <c r="X106" s="226"/>
      <c r="Y106" s="201"/>
      <c r="Z106" s="226"/>
      <c r="AA106" s="226" t="s">
        <v>205</v>
      </c>
      <c r="AB106" s="1022"/>
      <c r="AC106" s="1023"/>
      <c r="AD106" s="1023"/>
      <c r="AE106" s="1024"/>
      <c r="AF106" s="226"/>
      <c r="AG106" s="226"/>
      <c r="AH106" s="226"/>
      <c r="AI106" s="226"/>
      <c r="AJ106" s="226"/>
      <c r="AK106" s="226"/>
      <c r="AL106" s="201"/>
      <c r="AM106" s="226"/>
      <c r="AN106" s="226" t="s">
        <v>205</v>
      </c>
      <c r="AO106" s="1022"/>
      <c r="AP106" s="1023"/>
      <c r="AQ106" s="1023"/>
      <c r="AR106" s="1024"/>
      <c r="AS106" s="226"/>
      <c r="AT106" s="226"/>
      <c r="AU106" s="226"/>
      <c r="AV106" s="226"/>
      <c r="AW106" s="226"/>
      <c r="AX106" s="226"/>
      <c r="AY106" s="201"/>
      <c r="AZ106" s="226"/>
      <c r="BA106" s="226" t="s">
        <v>205</v>
      </c>
      <c r="BB106" s="1022"/>
      <c r="BC106" s="1023"/>
      <c r="BD106" s="1023"/>
      <c r="BE106" s="1024"/>
      <c r="BF106" s="226"/>
      <c r="BG106" s="226"/>
      <c r="BH106" s="226"/>
      <c r="BI106" s="226"/>
      <c r="BJ106" s="226"/>
      <c r="BK106" s="226"/>
      <c r="BL106" s="201"/>
      <c r="BM106" s="226"/>
      <c r="BN106" s="226" t="s">
        <v>205</v>
      </c>
      <c r="BO106" s="1022"/>
      <c r="BP106" s="1023"/>
      <c r="BQ106" s="1023"/>
      <c r="BR106" s="1024"/>
      <c r="BS106" s="226"/>
      <c r="BT106" s="226"/>
      <c r="BU106" s="226"/>
      <c r="BV106" s="226"/>
      <c r="BW106" s="226"/>
      <c r="BX106" s="226"/>
      <c r="BY106" s="201"/>
      <c r="BZ106" s="226"/>
      <c r="CA106" s="226" t="s">
        <v>205</v>
      </c>
      <c r="CB106" s="1022"/>
      <c r="CC106" s="1023"/>
      <c r="CD106" s="1023"/>
      <c r="CE106" s="1024"/>
      <c r="CF106" s="226"/>
      <c r="CG106" s="226"/>
      <c r="CH106" s="226"/>
      <c r="CI106" s="226"/>
      <c r="CJ106" s="226"/>
      <c r="CK106" s="226"/>
      <c r="CL106" s="201"/>
    </row>
    <row r="107" spans="1:90" ht="12.75">
      <c r="A107" s="226"/>
      <c r="B107" s="226"/>
      <c r="C107" s="226"/>
      <c r="D107" s="226"/>
      <c r="E107" s="226"/>
      <c r="F107" s="226"/>
      <c r="G107" s="226"/>
      <c r="H107" s="226"/>
      <c r="I107" s="226"/>
      <c r="J107" s="226"/>
      <c r="K107" s="226"/>
      <c r="L107" s="224" t="s">
        <v>500</v>
      </c>
      <c r="M107" s="226"/>
      <c r="N107" s="226" t="s">
        <v>205</v>
      </c>
      <c r="O107" s="1022"/>
      <c r="P107" s="1023"/>
      <c r="Q107" s="1023"/>
      <c r="R107" s="1024"/>
      <c r="S107" s="226"/>
      <c r="T107" s="226"/>
      <c r="U107" s="226"/>
      <c r="V107" s="226"/>
      <c r="W107" s="226"/>
      <c r="X107" s="226"/>
      <c r="Y107" s="201"/>
      <c r="Z107" s="226"/>
      <c r="AA107" s="226" t="s">
        <v>205</v>
      </c>
      <c r="AB107" s="1022"/>
      <c r="AC107" s="1023"/>
      <c r="AD107" s="1023"/>
      <c r="AE107" s="1024"/>
      <c r="AF107" s="226"/>
      <c r="AG107" s="226"/>
      <c r="AH107" s="226"/>
      <c r="AI107" s="226"/>
      <c r="AJ107" s="226"/>
      <c r="AK107" s="226"/>
      <c r="AL107" s="201"/>
      <c r="AM107" s="226"/>
      <c r="AN107" s="226" t="s">
        <v>205</v>
      </c>
      <c r="AO107" s="1022"/>
      <c r="AP107" s="1023"/>
      <c r="AQ107" s="1023"/>
      <c r="AR107" s="1024"/>
      <c r="AS107" s="226"/>
      <c r="AT107" s="226"/>
      <c r="AU107" s="226"/>
      <c r="AV107" s="226"/>
      <c r="AW107" s="226"/>
      <c r="AX107" s="226"/>
      <c r="AY107" s="201"/>
      <c r="AZ107" s="226"/>
      <c r="BA107" s="226" t="s">
        <v>205</v>
      </c>
      <c r="BB107" s="1022"/>
      <c r="BC107" s="1023"/>
      <c r="BD107" s="1023"/>
      <c r="BE107" s="1024"/>
      <c r="BF107" s="226"/>
      <c r="BG107" s="226"/>
      <c r="BH107" s="226"/>
      <c r="BI107" s="226"/>
      <c r="BJ107" s="226"/>
      <c r="BK107" s="226"/>
      <c r="BL107" s="201"/>
      <c r="BM107" s="226"/>
      <c r="BN107" s="226" t="s">
        <v>205</v>
      </c>
      <c r="BO107" s="1022"/>
      <c r="BP107" s="1023"/>
      <c r="BQ107" s="1023"/>
      <c r="BR107" s="1024"/>
      <c r="BS107" s="226"/>
      <c r="BT107" s="226"/>
      <c r="BU107" s="226"/>
      <c r="BV107" s="226"/>
      <c r="BW107" s="226"/>
      <c r="BX107" s="226"/>
      <c r="BY107" s="201"/>
      <c r="BZ107" s="226"/>
      <c r="CA107" s="226" t="s">
        <v>205</v>
      </c>
      <c r="CB107" s="1022"/>
      <c r="CC107" s="1023"/>
      <c r="CD107" s="1023"/>
      <c r="CE107" s="1024"/>
      <c r="CF107" s="226"/>
      <c r="CG107" s="226"/>
      <c r="CH107" s="226"/>
      <c r="CI107" s="226"/>
      <c r="CJ107" s="226"/>
      <c r="CK107" s="226"/>
      <c r="CL107" s="201"/>
    </row>
    <row r="108" spans="1:90" ht="12.75">
      <c r="A108" s="226"/>
      <c r="B108" s="226"/>
      <c r="C108" s="226"/>
      <c r="D108" s="226"/>
      <c r="E108" s="226"/>
      <c r="F108" s="226"/>
      <c r="G108" s="226"/>
      <c r="H108" s="226"/>
      <c r="I108" s="226"/>
      <c r="J108" s="226"/>
      <c r="K108" s="226"/>
      <c r="L108" s="495"/>
      <c r="M108" s="489"/>
      <c r="N108" s="226"/>
      <c r="O108" s="226"/>
      <c r="P108" s="226"/>
      <c r="Q108" s="226"/>
      <c r="R108" s="226"/>
      <c r="S108" s="226"/>
      <c r="T108" s="226"/>
      <c r="U108" s="226"/>
      <c r="V108" s="226"/>
      <c r="W108" s="226"/>
      <c r="X108" s="226"/>
      <c r="Y108" s="201"/>
      <c r="Z108" s="226"/>
      <c r="AA108" s="226"/>
      <c r="AB108" s="226"/>
      <c r="AC108" s="226"/>
      <c r="AD108" s="226"/>
      <c r="AE108" s="226"/>
      <c r="AF108" s="226"/>
      <c r="AG108" s="226"/>
      <c r="AH108" s="226"/>
      <c r="AI108" s="226"/>
      <c r="AJ108" s="226"/>
      <c r="AK108" s="226"/>
      <c r="AL108" s="201"/>
      <c r="AM108" s="226"/>
      <c r="AN108" s="226"/>
      <c r="AO108" s="226"/>
      <c r="AP108" s="226"/>
      <c r="AQ108" s="226"/>
      <c r="AR108" s="226"/>
      <c r="AS108" s="226"/>
      <c r="AT108" s="226"/>
      <c r="AU108" s="226"/>
      <c r="AV108" s="226"/>
      <c r="AW108" s="226"/>
      <c r="AX108" s="226"/>
      <c r="AY108" s="201"/>
      <c r="AZ108" s="226"/>
      <c r="BA108" s="226"/>
      <c r="BB108" s="226"/>
      <c r="BC108" s="226"/>
      <c r="BD108" s="226"/>
      <c r="BE108" s="226"/>
      <c r="BF108" s="226"/>
      <c r="BG108" s="226"/>
      <c r="BH108" s="226"/>
      <c r="BI108" s="226"/>
      <c r="BJ108" s="226"/>
      <c r="BK108" s="226"/>
      <c r="BL108" s="201"/>
      <c r="BM108" s="226"/>
      <c r="BN108" s="226"/>
      <c r="BO108" s="226"/>
      <c r="BP108" s="226"/>
      <c r="BQ108" s="226"/>
      <c r="BR108" s="226"/>
      <c r="BS108" s="226"/>
      <c r="BT108" s="226"/>
      <c r="BU108" s="226"/>
      <c r="BV108" s="226"/>
      <c r="BW108" s="226"/>
      <c r="BX108" s="226"/>
      <c r="BY108" s="201"/>
      <c r="BZ108" s="226"/>
      <c r="CA108" s="226"/>
      <c r="CB108" s="226"/>
      <c r="CC108" s="226"/>
      <c r="CD108" s="226"/>
      <c r="CE108" s="226"/>
      <c r="CF108" s="226"/>
      <c r="CG108" s="226"/>
      <c r="CH108" s="226"/>
      <c r="CI108" s="226"/>
      <c r="CJ108" s="226"/>
      <c r="CK108" s="226"/>
      <c r="CL108" s="201"/>
    </row>
    <row r="109" spans="1:90" ht="12.75">
      <c r="A109" s="226"/>
      <c r="B109" s="226"/>
      <c r="C109" s="226"/>
      <c r="D109" s="226"/>
      <c r="E109" s="226"/>
      <c r="F109" s="226"/>
      <c r="G109" s="226"/>
      <c r="H109" s="226"/>
      <c r="I109" s="226"/>
      <c r="J109" s="226"/>
      <c r="K109" s="226"/>
      <c r="L109" s="220" t="s">
        <v>562</v>
      </c>
      <c r="M109" s="226"/>
      <c r="N109" s="226" t="s">
        <v>205</v>
      </c>
      <c r="O109" s="1025">
        <f>SUM(O105:R107)</f>
        <v>0</v>
      </c>
      <c r="P109" s="1026"/>
      <c r="Q109" s="1026"/>
      <c r="R109" s="1027"/>
      <c r="S109" s="226"/>
      <c r="T109" s="226"/>
      <c r="U109" s="226"/>
      <c r="V109" s="226"/>
      <c r="W109" s="226"/>
      <c r="X109" s="226"/>
      <c r="Y109" s="201"/>
      <c r="Z109" s="226"/>
      <c r="AA109" s="226" t="s">
        <v>205</v>
      </c>
      <c r="AB109" s="1025">
        <f>SUM(AB105:AE107)</f>
        <v>0</v>
      </c>
      <c r="AC109" s="1026"/>
      <c r="AD109" s="1026"/>
      <c r="AE109" s="1027"/>
      <c r="AF109" s="226"/>
      <c r="AG109" s="226"/>
      <c r="AH109" s="226"/>
      <c r="AI109" s="226"/>
      <c r="AJ109" s="226"/>
      <c r="AK109" s="226"/>
      <c r="AL109" s="201"/>
      <c r="AM109" s="226"/>
      <c r="AN109" s="226" t="s">
        <v>205</v>
      </c>
      <c r="AO109" s="1025">
        <f>SUM(AO105:AR107)</f>
        <v>0</v>
      </c>
      <c r="AP109" s="1026"/>
      <c r="AQ109" s="1026"/>
      <c r="AR109" s="1027"/>
      <c r="AS109" s="226"/>
      <c r="AT109" s="226"/>
      <c r="AU109" s="226"/>
      <c r="AV109" s="226"/>
      <c r="AW109" s="226"/>
      <c r="AX109" s="226"/>
      <c r="AY109" s="201"/>
      <c r="AZ109" s="226"/>
      <c r="BA109" s="226" t="s">
        <v>205</v>
      </c>
      <c r="BB109" s="1025">
        <f>SUM(BB105:BE107)</f>
        <v>0</v>
      </c>
      <c r="BC109" s="1026"/>
      <c r="BD109" s="1026"/>
      <c r="BE109" s="1027"/>
      <c r="BF109" s="226"/>
      <c r="BG109" s="226"/>
      <c r="BH109" s="226"/>
      <c r="BI109" s="226"/>
      <c r="BJ109" s="226"/>
      <c r="BK109" s="226"/>
      <c r="BL109" s="201"/>
      <c r="BM109" s="226"/>
      <c r="BN109" s="226" t="s">
        <v>205</v>
      </c>
      <c r="BO109" s="1025">
        <f>SUM(BO105:BR107)</f>
        <v>0</v>
      </c>
      <c r="BP109" s="1026"/>
      <c r="BQ109" s="1026"/>
      <c r="BR109" s="1027"/>
      <c r="BS109" s="226"/>
      <c r="BT109" s="226"/>
      <c r="BU109" s="226"/>
      <c r="BV109" s="226"/>
      <c r="BW109" s="226"/>
      <c r="BX109" s="226"/>
      <c r="BY109" s="201"/>
      <c r="BZ109" s="226"/>
      <c r="CA109" s="226" t="s">
        <v>205</v>
      </c>
      <c r="CB109" s="1025">
        <f>SUM(CB105:CE107)</f>
        <v>0</v>
      </c>
      <c r="CC109" s="1026"/>
      <c r="CD109" s="1026"/>
      <c r="CE109" s="1027"/>
      <c r="CF109" s="226"/>
      <c r="CG109" s="226"/>
      <c r="CH109" s="226"/>
      <c r="CI109" s="226"/>
      <c r="CJ109" s="226"/>
      <c r="CK109" s="226"/>
      <c r="CL109" s="201"/>
    </row>
    <row r="110" spans="1:90" ht="12.75">
      <c r="A110" s="226"/>
      <c r="B110" s="226"/>
      <c r="C110" s="226"/>
      <c r="D110" s="226"/>
      <c r="E110" s="226"/>
      <c r="F110" s="226"/>
      <c r="G110" s="226"/>
      <c r="H110" s="226"/>
      <c r="I110" s="226"/>
      <c r="J110" s="226"/>
      <c r="K110" s="226"/>
      <c r="L110" s="224"/>
      <c r="M110" s="226"/>
      <c r="N110" s="226"/>
      <c r="O110" s="226"/>
      <c r="P110" s="226"/>
      <c r="Q110" s="226"/>
      <c r="R110" s="226"/>
      <c r="S110" s="226"/>
      <c r="T110" s="226"/>
      <c r="U110" s="226"/>
      <c r="V110" s="226"/>
      <c r="W110" s="226"/>
      <c r="X110" s="226"/>
      <c r="Y110" s="201"/>
      <c r="Z110" s="226"/>
      <c r="AA110" s="226"/>
      <c r="AB110" s="226"/>
      <c r="AC110" s="226"/>
      <c r="AD110" s="226"/>
      <c r="AE110" s="226"/>
      <c r="AF110" s="226"/>
      <c r="AG110" s="226"/>
      <c r="AH110" s="226"/>
      <c r="AI110" s="226"/>
      <c r="AJ110" s="226"/>
      <c r="AK110" s="226"/>
      <c r="AL110" s="201"/>
      <c r="AM110" s="226"/>
      <c r="AN110" s="226"/>
      <c r="AO110" s="226"/>
      <c r="AP110" s="226"/>
      <c r="AQ110" s="226"/>
      <c r="AR110" s="226"/>
      <c r="AS110" s="226"/>
      <c r="AT110" s="226"/>
      <c r="AU110" s="226"/>
      <c r="AV110" s="226"/>
      <c r="AW110" s="226"/>
      <c r="AX110" s="226"/>
      <c r="AY110" s="201"/>
      <c r="AZ110" s="226"/>
      <c r="BA110" s="226"/>
      <c r="BB110" s="226"/>
      <c r="BC110" s="226"/>
      <c r="BD110" s="226"/>
      <c r="BE110" s="226"/>
      <c r="BF110" s="226"/>
      <c r="BG110" s="226"/>
      <c r="BH110" s="226"/>
      <c r="BI110" s="226"/>
      <c r="BJ110" s="226"/>
      <c r="BK110" s="226"/>
      <c r="BL110" s="201"/>
      <c r="BM110" s="226"/>
      <c r="BN110" s="226"/>
      <c r="BO110" s="226"/>
      <c r="BP110" s="226"/>
      <c r="BQ110" s="226"/>
      <c r="BR110" s="226"/>
      <c r="BS110" s="226"/>
      <c r="BT110" s="226"/>
      <c r="BU110" s="226"/>
      <c r="BV110" s="226"/>
      <c r="BW110" s="226"/>
      <c r="BX110" s="226"/>
      <c r="BY110" s="201"/>
      <c r="BZ110" s="226"/>
      <c r="CA110" s="226"/>
      <c r="CB110" s="226"/>
      <c r="CC110" s="226"/>
      <c r="CD110" s="226"/>
      <c r="CE110" s="226"/>
      <c r="CF110" s="226"/>
      <c r="CG110" s="226"/>
      <c r="CH110" s="226"/>
      <c r="CI110" s="226"/>
      <c r="CJ110" s="226"/>
      <c r="CK110" s="226"/>
      <c r="CL110" s="201"/>
    </row>
    <row r="111" spans="1:90" ht="12.75">
      <c r="A111" s="226"/>
      <c r="B111" s="226"/>
      <c r="C111" s="226"/>
      <c r="D111" s="226"/>
      <c r="E111" s="226"/>
      <c r="F111" s="226"/>
      <c r="G111" s="226"/>
      <c r="H111" s="226"/>
      <c r="I111" s="226"/>
      <c r="J111" s="226"/>
      <c r="K111" s="226"/>
      <c r="L111" s="224" t="s">
        <v>504</v>
      </c>
      <c r="M111" s="226"/>
      <c r="N111" s="226" t="s">
        <v>205</v>
      </c>
      <c r="O111" s="1022"/>
      <c r="P111" s="1023"/>
      <c r="Q111" s="1023"/>
      <c r="R111" s="1024"/>
      <c r="S111" s="226"/>
      <c r="T111" s="226"/>
      <c r="U111" s="226"/>
      <c r="V111" s="226"/>
      <c r="W111" s="226"/>
      <c r="X111" s="226"/>
      <c r="Y111" s="201"/>
      <c r="Z111" s="226"/>
      <c r="AA111" s="226" t="s">
        <v>205</v>
      </c>
      <c r="AB111" s="1022"/>
      <c r="AC111" s="1023"/>
      <c r="AD111" s="1023"/>
      <c r="AE111" s="1024"/>
      <c r="AF111" s="226"/>
      <c r="AG111" s="226"/>
      <c r="AH111" s="226"/>
      <c r="AI111" s="226"/>
      <c r="AJ111" s="226"/>
      <c r="AK111" s="226"/>
      <c r="AL111" s="201"/>
      <c r="AM111" s="226"/>
      <c r="AN111" s="226" t="s">
        <v>205</v>
      </c>
      <c r="AO111" s="1022"/>
      <c r="AP111" s="1023"/>
      <c r="AQ111" s="1023"/>
      <c r="AR111" s="1024"/>
      <c r="AS111" s="226"/>
      <c r="AT111" s="226"/>
      <c r="AU111" s="226"/>
      <c r="AV111" s="226"/>
      <c r="AW111" s="226"/>
      <c r="AX111" s="226"/>
      <c r="AY111" s="201"/>
      <c r="AZ111" s="226"/>
      <c r="BA111" s="226" t="s">
        <v>205</v>
      </c>
      <c r="BB111" s="1022"/>
      <c r="BC111" s="1023"/>
      <c r="BD111" s="1023"/>
      <c r="BE111" s="1024"/>
      <c r="BF111" s="226"/>
      <c r="BG111" s="226"/>
      <c r="BH111" s="226"/>
      <c r="BI111" s="226"/>
      <c r="BJ111" s="226"/>
      <c r="BK111" s="226"/>
      <c r="BL111" s="201"/>
      <c r="BM111" s="226"/>
      <c r="BN111" s="226" t="s">
        <v>205</v>
      </c>
      <c r="BO111" s="1022"/>
      <c r="BP111" s="1023"/>
      <c r="BQ111" s="1023"/>
      <c r="BR111" s="1024"/>
      <c r="BS111" s="226"/>
      <c r="BT111" s="226"/>
      <c r="BU111" s="226"/>
      <c r="BV111" s="226"/>
      <c r="BW111" s="226"/>
      <c r="BX111" s="226"/>
      <c r="BY111" s="201"/>
      <c r="BZ111" s="226"/>
      <c r="CA111" s="226" t="s">
        <v>205</v>
      </c>
      <c r="CB111" s="1022"/>
      <c r="CC111" s="1023"/>
      <c r="CD111" s="1023"/>
      <c r="CE111" s="1024"/>
      <c r="CF111" s="226"/>
      <c r="CG111" s="226"/>
      <c r="CH111" s="226"/>
      <c r="CI111" s="226"/>
      <c r="CJ111" s="226"/>
      <c r="CK111" s="226"/>
      <c r="CL111" s="201"/>
    </row>
    <row r="112" spans="1:90" ht="12.75">
      <c r="A112" s="226"/>
      <c r="B112" s="226"/>
      <c r="C112" s="226"/>
      <c r="D112" s="226"/>
      <c r="E112" s="226"/>
      <c r="F112" s="226"/>
      <c r="G112" s="226"/>
      <c r="H112" s="226"/>
      <c r="I112" s="226"/>
      <c r="J112" s="226"/>
      <c r="K112" s="226"/>
      <c r="L112" s="224"/>
      <c r="M112" s="226"/>
      <c r="N112" s="226"/>
      <c r="O112" s="226"/>
      <c r="P112" s="226"/>
      <c r="Q112" s="226"/>
      <c r="R112" s="226"/>
      <c r="S112" s="226"/>
      <c r="T112" s="226"/>
      <c r="U112" s="226"/>
      <c r="V112" s="226"/>
      <c r="W112" s="226"/>
      <c r="X112" s="226"/>
      <c r="Y112" s="201"/>
      <c r="Z112" s="226"/>
      <c r="AA112" s="226"/>
      <c r="AB112" s="226"/>
      <c r="AC112" s="226"/>
      <c r="AD112" s="226"/>
      <c r="AE112" s="226"/>
      <c r="AF112" s="226"/>
      <c r="AG112" s="226"/>
      <c r="AH112" s="226"/>
      <c r="AI112" s="226"/>
      <c r="AJ112" s="226"/>
      <c r="AK112" s="226"/>
      <c r="AL112" s="201"/>
      <c r="AM112" s="226"/>
      <c r="AN112" s="226"/>
      <c r="AO112" s="226"/>
      <c r="AP112" s="226"/>
      <c r="AQ112" s="226"/>
      <c r="AR112" s="226"/>
      <c r="AS112" s="226"/>
      <c r="AT112" s="226"/>
      <c r="AU112" s="226"/>
      <c r="AV112" s="226"/>
      <c r="AW112" s="226"/>
      <c r="AX112" s="226"/>
      <c r="AY112" s="201"/>
      <c r="AZ112" s="226"/>
      <c r="BA112" s="226"/>
      <c r="BB112" s="226"/>
      <c r="BC112" s="226"/>
      <c r="BD112" s="226"/>
      <c r="BE112" s="226"/>
      <c r="BF112" s="226"/>
      <c r="BG112" s="226"/>
      <c r="BH112" s="226"/>
      <c r="BI112" s="226"/>
      <c r="BJ112" s="226"/>
      <c r="BK112" s="226"/>
      <c r="BL112" s="201"/>
      <c r="BM112" s="226"/>
      <c r="BN112" s="226"/>
      <c r="BO112" s="226"/>
      <c r="BP112" s="226"/>
      <c r="BQ112" s="226"/>
      <c r="BR112" s="226"/>
      <c r="BS112" s="226"/>
      <c r="BT112" s="226"/>
      <c r="BU112" s="226"/>
      <c r="BV112" s="226"/>
      <c r="BW112" s="226"/>
      <c r="BX112" s="226"/>
      <c r="BY112" s="201"/>
      <c r="BZ112" s="226"/>
      <c r="CA112" s="226"/>
      <c r="CB112" s="226"/>
      <c r="CC112" s="226"/>
      <c r="CD112" s="226"/>
      <c r="CE112" s="226"/>
      <c r="CF112" s="226"/>
      <c r="CG112" s="226"/>
      <c r="CH112" s="226"/>
      <c r="CI112" s="226"/>
      <c r="CJ112" s="226"/>
      <c r="CK112" s="226"/>
      <c r="CL112" s="201"/>
    </row>
    <row r="113" spans="1:90" ht="12.75">
      <c r="A113" s="226"/>
      <c r="B113" s="226"/>
      <c r="C113" s="226"/>
      <c r="D113" s="226"/>
      <c r="E113" s="226"/>
      <c r="F113" s="226"/>
      <c r="G113" s="226"/>
      <c r="H113" s="226"/>
      <c r="I113" s="226"/>
      <c r="J113" s="226"/>
      <c r="K113" s="226"/>
      <c r="L113" s="138" t="s">
        <v>691</v>
      </c>
      <c r="M113" s="226"/>
      <c r="N113" s="1019"/>
      <c r="O113" s="1020"/>
      <c r="P113" s="1020"/>
      <c r="Q113" s="1020"/>
      <c r="R113" s="1020"/>
      <c r="S113" s="1021"/>
      <c r="T113" s="226" t="s">
        <v>445</v>
      </c>
      <c r="U113" s="226"/>
      <c r="V113" s="226"/>
      <c r="W113" s="226"/>
      <c r="X113" s="226"/>
      <c r="Y113" s="201"/>
      <c r="Z113" s="226"/>
      <c r="AA113" s="1019"/>
      <c r="AB113" s="1020"/>
      <c r="AC113" s="1020"/>
      <c r="AD113" s="1020"/>
      <c r="AE113" s="1020"/>
      <c r="AF113" s="1021"/>
      <c r="AG113" s="226" t="s">
        <v>445</v>
      </c>
      <c r="AH113" s="226"/>
      <c r="AI113" s="226"/>
      <c r="AJ113" s="226"/>
      <c r="AK113" s="226"/>
      <c r="AL113" s="201"/>
      <c r="AM113" s="226"/>
      <c r="AN113" s="1019"/>
      <c r="AO113" s="1020"/>
      <c r="AP113" s="1020"/>
      <c r="AQ113" s="1020"/>
      <c r="AR113" s="1020"/>
      <c r="AS113" s="1021"/>
      <c r="AT113" s="226" t="s">
        <v>445</v>
      </c>
      <c r="AU113" s="226"/>
      <c r="AV113" s="226"/>
      <c r="AW113" s="226"/>
      <c r="AX113" s="226"/>
      <c r="AY113" s="201"/>
      <c r="AZ113" s="226"/>
      <c r="BA113" s="1019"/>
      <c r="BB113" s="1020"/>
      <c r="BC113" s="1020"/>
      <c r="BD113" s="1020"/>
      <c r="BE113" s="1020"/>
      <c r="BF113" s="1021"/>
      <c r="BG113" s="226" t="s">
        <v>445</v>
      </c>
      <c r="BH113" s="226"/>
      <c r="BI113" s="226"/>
      <c r="BJ113" s="226"/>
      <c r="BK113" s="226"/>
      <c r="BL113" s="201"/>
      <c r="BM113" s="226"/>
      <c r="BN113" s="1019"/>
      <c r="BO113" s="1020"/>
      <c r="BP113" s="1020"/>
      <c r="BQ113" s="1020"/>
      <c r="BR113" s="1020"/>
      <c r="BS113" s="1021"/>
      <c r="BT113" s="226" t="s">
        <v>445</v>
      </c>
      <c r="BU113" s="226"/>
      <c r="BV113" s="226"/>
      <c r="BW113" s="226"/>
      <c r="BX113" s="226"/>
      <c r="BY113" s="201"/>
      <c r="BZ113" s="226"/>
      <c r="CA113" s="1019"/>
      <c r="CB113" s="1020"/>
      <c r="CC113" s="1020"/>
      <c r="CD113" s="1020"/>
      <c r="CE113" s="1020"/>
      <c r="CF113" s="1021"/>
      <c r="CG113" s="226" t="s">
        <v>445</v>
      </c>
      <c r="CH113" s="226"/>
      <c r="CI113" s="226"/>
      <c r="CJ113" s="226"/>
      <c r="CK113" s="226"/>
      <c r="CL113" s="201"/>
    </row>
    <row r="114" spans="1:90" ht="12.75">
      <c r="A114" s="661"/>
      <c r="B114" s="661"/>
      <c r="C114" s="661"/>
      <c r="D114" s="661"/>
      <c r="E114" s="661"/>
      <c r="F114" s="661"/>
      <c r="G114" s="661"/>
      <c r="H114" s="661"/>
      <c r="I114" s="661"/>
      <c r="J114" s="661"/>
      <c r="K114" s="661"/>
      <c r="L114" s="660"/>
      <c r="M114" s="661"/>
      <c r="N114" s="661"/>
      <c r="O114" s="661"/>
      <c r="P114" s="661"/>
      <c r="Q114" s="661"/>
      <c r="R114" s="661"/>
      <c r="S114" s="661"/>
      <c r="T114" s="661"/>
      <c r="U114" s="661"/>
      <c r="V114" s="661"/>
      <c r="W114" s="661"/>
      <c r="X114" s="661"/>
      <c r="Y114" s="201"/>
      <c r="Z114" s="661"/>
      <c r="AA114" s="661"/>
      <c r="AB114" s="661"/>
      <c r="AC114" s="661"/>
      <c r="AD114" s="661"/>
      <c r="AE114" s="661"/>
      <c r="AF114" s="661"/>
      <c r="AG114" s="661"/>
      <c r="AH114" s="661"/>
      <c r="AI114" s="661"/>
      <c r="AJ114" s="661"/>
      <c r="AK114" s="661"/>
      <c r="AL114" s="201"/>
      <c r="AM114" s="661"/>
      <c r="AN114" s="661"/>
      <c r="AO114" s="661"/>
      <c r="AP114" s="661"/>
      <c r="AQ114" s="661"/>
      <c r="AR114" s="661"/>
      <c r="AS114" s="661"/>
      <c r="AT114" s="661"/>
      <c r="AU114" s="661"/>
      <c r="AV114" s="661"/>
      <c r="AW114" s="661"/>
      <c r="AX114" s="661"/>
      <c r="AY114" s="201"/>
      <c r="AZ114" s="661"/>
      <c r="BA114" s="661"/>
      <c r="BB114" s="661"/>
      <c r="BC114" s="661"/>
      <c r="BD114" s="661"/>
      <c r="BE114" s="661"/>
      <c r="BF114" s="661"/>
      <c r="BG114" s="661"/>
      <c r="BH114" s="661"/>
      <c r="BI114" s="661"/>
      <c r="BJ114" s="661"/>
      <c r="BK114" s="661"/>
      <c r="BL114" s="201"/>
      <c r="BM114" s="661"/>
      <c r="BN114" s="661"/>
      <c r="BO114" s="661"/>
      <c r="BP114" s="661"/>
      <c r="BQ114" s="661"/>
      <c r="BR114" s="661"/>
      <c r="BS114" s="661"/>
      <c r="BT114" s="661"/>
      <c r="BU114" s="661"/>
      <c r="BV114" s="661"/>
      <c r="BW114" s="661"/>
      <c r="BX114" s="661"/>
      <c r="BY114" s="201"/>
      <c r="BZ114" s="661"/>
      <c r="CA114" s="661"/>
      <c r="CB114" s="661"/>
      <c r="CC114" s="661"/>
      <c r="CD114" s="661"/>
      <c r="CE114" s="661"/>
      <c r="CF114" s="661"/>
      <c r="CG114" s="661"/>
      <c r="CH114" s="661"/>
      <c r="CI114" s="661"/>
      <c r="CJ114" s="661"/>
      <c r="CK114" s="661"/>
      <c r="CL114" s="201"/>
    </row>
    <row r="115" spans="1:90" ht="12.75">
      <c r="A115" s="781" t="s">
        <v>583</v>
      </c>
      <c r="B115" s="1068"/>
      <c r="C115" s="1068"/>
      <c r="D115" s="1068"/>
      <c r="E115" s="1068"/>
      <c r="F115" s="1068"/>
      <c r="G115" s="1068"/>
      <c r="H115" s="1068"/>
      <c r="I115" s="1068"/>
      <c r="J115" s="1068"/>
      <c r="K115" s="1068"/>
      <c r="L115" s="1068"/>
      <c r="M115" s="1068"/>
      <c r="N115" s="226"/>
      <c r="O115" s="226"/>
      <c r="P115" s="226"/>
      <c r="Q115" s="226"/>
      <c r="R115" s="226"/>
      <c r="S115" s="226"/>
      <c r="T115" s="226"/>
      <c r="U115" s="226"/>
      <c r="V115" s="226"/>
      <c r="W115" s="226"/>
      <c r="X115" s="226"/>
      <c r="Y115" s="201"/>
      <c r="Z115" s="226"/>
      <c r="AA115" s="226"/>
      <c r="AB115" s="226"/>
      <c r="AC115" s="226"/>
      <c r="AD115" s="226"/>
      <c r="AE115" s="226"/>
      <c r="AF115" s="226"/>
      <c r="AG115" s="226"/>
      <c r="AH115" s="226"/>
      <c r="AI115" s="226"/>
      <c r="AJ115" s="226"/>
      <c r="AK115" s="226"/>
      <c r="AL115" s="201"/>
      <c r="AM115" s="226"/>
      <c r="AN115" s="226"/>
      <c r="AO115" s="226"/>
      <c r="AP115" s="226"/>
      <c r="AQ115" s="226"/>
      <c r="AR115" s="226"/>
      <c r="AS115" s="226"/>
      <c r="AT115" s="226"/>
      <c r="AU115" s="226"/>
      <c r="AV115" s="226"/>
      <c r="AW115" s="226"/>
      <c r="AX115" s="226"/>
      <c r="AY115" s="201"/>
      <c r="AZ115" s="226"/>
      <c r="BA115" s="226"/>
      <c r="BB115" s="226"/>
      <c r="BC115" s="226"/>
      <c r="BD115" s="226"/>
      <c r="BE115" s="226"/>
      <c r="BF115" s="226"/>
      <c r="BG115" s="226"/>
      <c r="BH115" s="226"/>
      <c r="BI115" s="226"/>
      <c r="BJ115" s="226"/>
      <c r="BK115" s="226"/>
      <c r="BL115" s="201"/>
      <c r="BM115" s="226"/>
      <c r="BN115" s="226"/>
      <c r="BO115" s="226"/>
      <c r="BP115" s="226"/>
      <c r="BQ115" s="226"/>
      <c r="BR115" s="226"/>
      <c r="BS115" s="226"/>
      <c r="BT115" s="226"/>
      <c r="BU115" s="226"/>
      <c r="BV115" s="226"/>
      <c r="BW115" s="226"/>
      <c r="BX115" s="226"/>
      <c r="BY115" s="201"/>
      <c r="BZ115" s="226"/>
      <c r="CA115" s="226"/>
      <c r="CB115" s="226"/>
      <c r="CC115" s="226"/>
      <c r="CD115" s="226"/>
      <c r="CE115" s="226"/>
      <c r="CF115" s="226"/>
      <c r="CG115" s="226"/>
      <c r="CH115" s="226"/>
      <c r="CI115" s="226"/>
      <c r="CJ115" s="226"/>
      <c r="CK115" s="226"/>
      <c r="CL115" s="201"/>
    </row>
    <row r="116" spans="1:90" ht="12.75">
      <c r="A116" s="226"/>
      <c r="B116" s="226"/>
      <c r="C116" s="226"/>
      <c r="D116" s="226"/>
      <c r="E116" s="226"/>
      <c r="F116" s="226"/>
      <c r="G116" s="226"/>
      <c r="H116" s="226"/>
      <c r="I116" s="226"/>
      <c r="J116" s="226"/>
      <c r="K116" s="226"/>
      <c r="L116" s="224"/>
      <c r="M116" s="226"/>
      <c r="N116" s="226"/>
      <c r="O116" s="226"/>
      <c r="P116" s="226"/>
      <c r="Q116" s="226"/>
      <c r="R116" s="226"/>
      <c r="S116" s="226"/>
      <c r="T116" s="226"/>
      <c r="U116" s="226"/>
      <c r="V116" s="226"/>
      <c r="W116" s="226"/>
      <c r="X116" s="226"/>
      <c r="Y116" s="201"/>
      <c r="Z116" s="226"/>
      <c r="AA116" s="226"/>
      <c r="AB116" s="226"/>
      <c r="AC116" s="226"/>
      <c r="AD116" s="226"/>
      <c r="AE116" s="226"/>
      <c r="AF116" s="226"/>
      <c r="AG116" s="226"/>
      <c r="AH116" s="226"/>
      <c r="AI116" s="226"/>
      <c r="AJ116" s="226"/>
      <c r="AK116" s="226"/>
      <c r="AL116" s="201"/>
      <c r="AM116" s="226"/>
      <c r="AN116" s="226"/>
      <c r="AO116" s="226"/>
      <c r="AP116" s="226"/>
      <c r="AQ116" s="226"/>
      <c r="AR116" s="226"/>
      <c r="AS116" s="226"/>
      <c r="AT116" s="226"/>
      <c r="AU116" s="226"/>
      <c r="AV116" s="226"/>
      <c r="AW116" s="226"/>
      <c r="AX116" s="226"/>
      <c r="AY116" s="201"/>
      <c r="AZ116" s="226"/>
      <c r="BA116" s="226"/>
      <c r="BB116" s="226"/>
      <c r="BC116" s="226"/>
      <c r="BD116" s="226"/>
      <c r="BE116" s="226"/>
      <c r="BF116" s="226"/>
      <c r="BG116" s="226"/>
      <c r="BH116" s="226"/>
      <c r="BI116" s="226"/>
      <c r="BJ116" s="226"/>
      <c r="BK116" s="226"/>
      <c r="BL116" s="201"/>
      <c r="BM116" s="226"/>
      <c r="BN116" s="226"/>
      <c r="BO116" s="226"/>
      <c r="BP116" s="226"/>
      <c r="BQ116" s="226"/>
      <c r="BR116" s="226"/>
      <c r="BS116" s="226"/>
      <c r="BT116" s="226"/>
      <c r="BU116" s="226"/>
      <c r="BV116" s="226"/>
      <c r="BW116" s="226"/>
      <c r="BX116" s="226"/>
      <c r="BY116" s="201"/>
      <c r="BZ116" s="226"/>
      <c r="CA116" s="226"/>
      <c r="CB116" s="226"/>
      <c r="CC116" s="226"/>
      <c r="CD116" s="226"/>
      <c r="CE116" s="226"/>
      <c r="CF116" s="226"/>
      <c r="CG116" s="226"/>
      <c r="CH116" s="226"/>
      <c r="CI116" s="226"/>
      <c r="CJ116" s="226"/>
      <c r="CK116" s="226"/>
      <c r="CL116" s="201"/>
    </row>
    <row r="117" spans="1:90" ht="12.75">
      <c r="A117" s="226"/>
      <c r="B117" s="226"/>
      <c r="C117" s="226"/>
      <c r="D117" s="226"/>
      <c r="E117" s="226"/>
      <c r="F117" s="226"/>
      <c r="G117" s="226"/>
      <c r="H117" s="226"/>
      <c r="I117" s="226"/>
      <c r="J117" s="226"/>
      <c r="K117" s="226"/>
      <c r="L117" s="224"/>
      <c r="M117" s="226"/>
      <c r="N117" s="226"/>
      <c r="O117" s="226"/>
      <c r="P117" s="226"/>
      <c r="Q117" s="226"/>
      <c r="R117" s="226"/>
      <c r="S117" s="226"/>
      <c r="T117" s="226"/>
      <c r="U117" s="226"/>
      <c r="V117" s="226"/>
      <c r="W117" s="226"/>
      <c r="X117" s="226"/>
      <c r="Y117" s="201"/>
      <c r="Z117" s="226"/>
      <c r="AA117" s="226"/>
      <c r="AB117" s="226"/>
      <c r="AC117" s="226"/>
      <c r="AD117" s="226"/>
      <c r="AE117" s="226"/>
      <c r="AF117" s="226"/>
      <c r="AG117" s="226"/>
      <c r="AH117" s="226"/>
      <c r="AI117" s="226"/>
      <c r="AJ117" s="226"/>
      <c r="AK117" s="226"/>
      <c r="AL117" s="201"/>
      <c r="AM117" s="226"/>
      <c r="AN117" s="226"/>
      <c r="AO117" s="226"/>
      <c r="AP117" s="226"/>
      <c r="AQ117" s="226"/>
      <c r="AR117" s="226"/>
      <c r="AS117" s="226"/>
      <c r="AT117" s="226"/>
      <c r="AU117" s="226"/>
      <c r="AV117" s="226"/>
      <c r="AW117" s="226"/>
      <c r="AX117" s="226"/>
      <c r="AY117" s="201"/>
      <c r="AZ117" s="226"/>
      <c r="BA117" s="226"/>
      <c r="BB117" s="226"/>
      <c r="BC117" s="226"/>
      <c r="BD117" s="226"/>
      <c r="BE117" s="226"/>
      <c r="BF117" s="226"/>
      <c r="BG117" s="226"/>
      <c r="BH117" s="226"/>
      <c r="BI117" s="226"/>
      <c r="BJ117" s="226"/>
      <c r="BK117" s="226"/>
      <c r="BL117" s="201"/>
      <c r="BM117" s="226"/>
      <c r="BN117" s="226"/>
      <c r="BO117" s="226"/>
      <c r="BP117" s="226"/>
      <c r="BQ117" s="226"/>
      <c r="BR117" s="226"/>
      <c r="BS117" s="226"/>
      <c r="BT117" s="226"/>
      <c r="BU117" s="226"/>
      <c r="BV117" s="226"/>
      <c r="BW117" s="226"/>
      <c r="BX117" s="226"/>
      <c r="BY117" s="201"/>
      <c r="BZ117" s="226"/>
      <c r="CA117" s="226"/>
      <c r="CB117" s="226"/>
      <c r="CC117" s="226"/>
      <c r="CD117" s="226"/>
      <c r="CE117" s="226"/>
      <c r="CF117" s="226"/>
      <c r="CG117" s="226"/>
      <c r="CH117" s="226"/>
      <c r="CI117" s="226"/>
      <c r="CJ117" s="226"/>
      <c r="CK117" s="226"/>
      <c r="CL117" s="201"/>
    </row>
    <row r="118" spans="1:90" ht="12.75">
      <c r="A118" s="394"/>
      <c r="B118" s="394"/>
      <c r="C118" s="775" t="s">
        <v>348</v>
      </c>
      <c r="D118" s="776"/>
      <c r="E118" s="776"/>
      <c r="F118" s="776"/>
      <c r="G118" s="776"/>
      <c r="H118" s="776"/>
      <c r="I118" s="776"/>
      <c r="J118" s="776"/>
      <c r="K118" s="776"/>
      <c r="L118" s="776"/>
      <c r="M118" s="776"/>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226"/>
      <c r="AN118" s="394"/>
      <c r="AO118" s="394"/>
      <c r="AP118" s="394"/>
      <c r="AQ118" s="394"/>
      <c r="AR118" s="394"/>
      <c r="AS118" s="394"/>
      <c r="AT118" s="394"/>
      <c r="AU118" s="394"/>
      <c r="AV118" s="394"/>
      <c r="AW118" s="394"/>
      <c r="AX118" s="394"/>
      <c r="AY118" s="394"/>
      <c r="AZ118" s="226"/>
      <c r="BA118" s="394"/>
      <c r="BB118" s="394"/>
      <c r="BC118" s="394"/>
      <c r="BD118" s="394"/>
      <c r="BE118" s="394"/>
      <c r="BF118" s="394"/>
      <c r="BG118" s="394"/>
      <c r="BH118" s="394"/>
      <c r="BI118" s="394"/>
      <c r="BJ118" s="394"/>
      <c r="BK118" s="394"/>
      <c r="BL118" s="394"/>
      <c r="BM118" s="226"/>
      <c r="BN118" s="394"/>
      <c r="BO118" s="394"/>
      <c r="BP118" s="394"/>
      <c r="BQ118" s="394"/>
      <c r="BR118" s="394"/>
      <c r="BS118" s="394"/>
      <c r="BT118" s="394"/>
      <c r="BU118" s="394"/>
      <c r="BV118" s="394"/>
      <c r="BW118" s="394"/>
      <c r="BX118" s="394"/>
      <c r="BY118" s="394"/>
      <c r="BZ118" s="226"/>
      <c r="CA118" s="394"/>
      <c r="CB118" s="394"/>
      <c r="CC118" s="394"/>
      <c r="CD118" s="394"/>
      <c r="CE118" s="394"/>
      <c r="CF118" s="394"/>
      <c r="CG118" s="394"/>
      <c r="CH118" s="394"/>
      <c r="CI118" s="394"/>
      <c r="CJ118" s="394"/>
      <c r="CK118" s="394"/>
      <c r="CL118" s="394"/>
    </row>
    <row r="119" spans="1:90" ht="12.75">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8"/>
      <c r="AN119" s="226"/>
      <c r="AO119" s="226"/>
      <c r="AP119" s="226"/>
      <c r="AQ119" s="226"/>
      <c r="AR119" s="226"/>
      <c r="AS119" s="226"/>
      <c r="AT119" s="226"/>
      <c r="AU119" s="226"/>
      <c r="AV119" s="226"/>
      <c r="AW119" s="226"/>
      <c r="AX119" s="226"/>
      <c r="AY119" s="226"/>
      <c r="AZ119" s="228"/>
      <c r="BA119" s="226"/>
      <c r="BB119" s="226"/>
      <c r="BC119" s="226"/>
      <c r="BD119" s="226"/>
      <c r="BE119" s="226"/>
      <c r="BF119" s="226"/>
      <c r="BG119" s="226"/>
      <c r="BH119" s="226"/>
      <c r="BI119" s="226"/>
      <c r="BJ119" s="226"/>
      <c r="BK119" s="226"/>
      <c r="BL119" s="226"/>
      <c r="BM119" s="228"/>
      <c r="BN119" s="226"/>
      <c r="BO119" s="226"/>
      <c r="BP119" s="226"/>
      <c r="BQ119" s="226"/>
      <c r="BR119" s="226"/>
      <c r="BS119" s="226"/>
      <c r="BT119" s="226"/>
      <c r="BU119" s="226"/>
      <c r="BV119" s="226"/>
      <c r="BW119" s="226"/>
      <c r="BX119" s="226"/>
      <c r="BY119" s="226"/>
      <c r="BZ119" s="228"/>
      <c r="CA119" s="226"/>
      <c r="CB119" s="226"/>
      <c r="CC119" s="226"/>
      <c r="CD119" s="226"/>
      <c r="CE119" s="226"/>
      <c r="CF119" s="226"/>
      <c r="CG119" s="226"/>
      <c r="CH119" s="226"/>
      <c r="CI119" s="226"/>
      <c r="CJ119" s="226"/>
      <c r="CK119" s="226"/>
      <c r="CL119" s="226"/>
    </row>
  </sheetData>
  <sheetProtection/>
  <mergeCells count="346">
    <mergeCell ref="BB80:BD80"/>
    <mergeCell ref="BO80:BQ80"/>
    <mergeCell ref="BB79:BD79"/>
    <mergeCell ref="BB86:BG86"/>
    <mergeCell ref="AB86:AG86"/>
    <mergeCell ref="BO79:BQ79"/>
    <mergeCell ref="D81:L81"/>
    <mergeCell ref="O81:Q81"/>
    <mergeCell ref="AB81:AD81"/>
    <mergeCell ref="AO81:AQ81"/>
    <mergeCell ref="BB81:BD81"/>
    <mergeCell ref="BO81:BQ81"/>
    <mergeCell ref="D78:L78"/>
    <mergeCell ref="D79:L79"/>
    <mergeCell ref="D80:L80"/>
    <mergeCell ref="O80:Q80"/>
    <mergeCell ref="AB80:AD80"/>
    <mergeCell ref="AO80:AQ80"/>
    <mergeCell ref="O78:Q78"/>
    <mergeCell ref="AB107:AE107"/>
    <mergeCell ref="O105:R105"/>
    <mergeCell ref="AN113:AS113"/>
    <mergeCell ref="BA113:BF113"/>
    <mergeCell ref="BN113:BS113"/>
    <mergeCell ref="CA113:CF113"/>
    <mergeCell ref="AO107:AR107"/>
    <mergeCell ref="AO105:AR105"/>
    <mergeCell ref="BB111:BE111"/>
    <mergeCell ref="AB109:AE109"/>
    <mergeCell ref="J50:L50"/>
    <mergeCell ref="A55:L56"/>
    <mergeCell ref="AB66:AD66"/>
    <mergeCell ref="O65:Q65"/>
    <mergeCell ref="O73:Q73"/>
    <mergeCell ref="O71:Q71"/>
    <mergeCell ref="O72:Q72"/>
    <mergeCell ref="O62:Q62"/>
    <mergeCell ref="O55:R55"/>
    <mergeCell ref="C118:M118"/>
    <mergeCell ref="A115:M115"/>
    <mergeCell ref="O109:R109"/>
    <mergeCell ref="A102:L104"/>
    <mergeCell ref="N113:S113"/>
    <mergeCell ref="AA113:AF113"/>
    <mergeCell ref="O111:R111"/>
    <mergeCell ref="AB111:AE111"/>
    <mergeCell ref="O106:R106"/>
    <mergeCell ref="O107:R107"/>
    <mergeCell ref="D48:F48"/>
    <mergeCell ref="G48:I48"/>
    <mergeCell ref="J48:L48"/>
    <mergeCell ref="G46:I46"/>
    <mergeCell ref="J46:L46"/>
    <mergeCell ref="B45:L45"/>
    <mergeCell ref="B40:L41"/>
    <mergeCell ref="O15:X15"/>
    <mergeCell ref="B24:L24"/>
    <mergeCell ref="B28:L28"/>
    <mergeCell ref="B17:L17"/>
    <mergeCell ref="G47:I47"/>
    <mergeCell ref="J47:L47"/>
    <mergeCell ref="N33:O33"/>
    <mergeCell ref="N34:O34"/>
    <mergeCell ref="A37:L38"/>
    <mergeCell ref="AO69:AQ69"/>
    <mergeCell ref="B49:C49"/>
    <mergeCell ref="D49:F49"/>
    <mergeCell ref="G49:I49"/>
    <mergeCell ref="AB73:AD73"/>
    <mergeCell ref="AO64:AQ64"/>
    <mergeCell ref="D50:F50"/>
    <mergeCell ref="O67:Q67"/>
    <mergeCell ref="O66:Q66"/>
    <mergeCell ref="G50:I50"/>
    <mergeCell ref="J49:L49"/>
    <mergeCell ref="B50:C50"/>
    <mergeCell ref="B42:L43"/>
    <mergeCell ref="O79:Q79"/>
    <mergeCell ref="O68:Q68"/>
    <mergeCell ref="O64:Q64"/>
    <mergeCell ref="O69:Q69"/>
    <mergeCell ref="O63:Q63"/>
    <mergeCell ref="B48:C48"/>
    <mergeCell ref="O53:R53"/>
    <mergeCell ref="O61:Q61"/>
    <mergeCell ref="O59:Q59"/>
    <mergeCell ref="AQ22:AU22"/>
    <mergeCell ref="AO15:AX15"/>
    <mergeCell ref="AV31:AW31"/>
    <mergeCell ref="O60:Q60"/>
    <mergeCell ref="AA33:AB33"/>
    <mergeCell ref="AA34:AB34"/>
    <mergeCell ref="AO61:AQ61"/>
    <mergeCell ref="AB61:AD61"/>
    <mergeCell ref="BA34:BB34"/>
    <mergeCell ref="AB55:AE55"/>
    <mergeCell ref="AB60:AD60"/>
    <mergeCell ref="BB62:BD62"/>
    <mergeCell ref="BI31:BJ31"/>
    <mergeCell ref="BD22:BH22"/>
    <mergeCell ref="AO59:AQ59"/>
    <mergeCell ref="AB59:AD59"/>
    <mergeCell ref="BB59:BD59"/>
    <mergeCell ref="BB60:BD60"/>
    <mergeCell ref="AO65:AQ65"/>
    <mergeCell ref="BB65:BD65"/>
    <mergeCell ref="AO62:AQ62"/>
    <mergeCell ref="BB64:BD64"/>
    <mergeCell ref="AB64:AD64"/>
    <mergeCell ref="AO63:AQ63"/>
    <mergeCell ref="BB63:BD63"/>
    <mergeCell ref="AB53:AE53"/>
    <mergeCell ref="AB65:AD65"/>
    <mergeCell ref="AB63:AD63"/>
    <mergeCell ref="AN34:AO34"/>
    <mergeCell ref="AO60:AQ60"/>
    <mergeCell ref="AO53:AR53"/>
    <mergeCell ref="BB55:BE55"/>
    <mergeCell ref="AO55:AR55"/>
    <mergeCell ref="AB62:AD62"/>
    <mergeCell ref="AB75:AD75"/>
    <mergeCell ref="AB70:AD70"/>
    <mergeCell ref="BB75:BD75"/>
    <mergeCell ref="AB74:AD74"/>
    <mergeCell ref="AO72:AQ72"/>
    <mergeCell ref="AO75:AQ75"/>
    <mergeCell ref="A2:D2"/>
    <mergeCell ref="V31:W31"/>
    <mergeCell ref="BB74:BD74"/>
    <mergeCell ref="O76:Q76"/>
    <mergeCell ref="O70:Q70"/>
    <mergeCell ref="O74:Q74"/>
    <mergeCell ref="O75:Q75"/>
    <mergeCell ref="AO74:AQ74"/>
    <mergeCell ref="AB76:AD76"/>
    <mergeCell ref="AO70:AQ70"/>
    <mergeCell ref="Q22:U22"/>
    <mergeCell ref="N24:S24"/>
    <mergeCell ref="N27:S27"/>
    <mergeCell ref="AA24:AF24"/>
    <mergeCell ref="AA27:AF27"/>
    <mergeCell ref="V12:W12"/>
    <mergeCell ref="AB15:AK15"/>
    <mergeCell ref="AI12:AJ12"/>
    <mergeCell ref="Q1:AC1"/>
    <mergeCell ref="Q2:AC2"/>
    <mergeCell ref="AD22:AH22"/>
    <mergeCell ref="B14:L14"/>
    <mergeCell ref="AI31:AJ31"/>
    <mergeCell ref="B25:L25"/>
    <mergeCell ref="B27:L27"/>
    <mergeCell ref="O14:X14"/>
    <mergeCell ref="AB14:AK14"/>
    <mergeCell ref="H7:L7"/>
    <mergeCell ref="BB68:BD68"/>
    <mergeCell ref="AB69:AD69"/>
    <mergeCell ref="AB68:AD68"/>
    <mergeCell ref="AB67:AD67"/>
    <mergeCell ref="BB69:BD69"/>
    <mergeCell ref="AB72:AD72"/>
    <mergeCell ref="BB71:BD71"/>
    <mergeCell ref="AO68:AQ68"/>
    <mergeCell ref="BB67:BD67"/>
    <mergeCell ref="AO67:AQ67"/>
    <mergeCell ref="BB73:BD73"/>
    <mergeCell ref="AO73:AQ73"/>
    <mergeCell ref="BB72:BD72"/>
    <mergeCell ref="AO71:AQ71"/>
    <mergeCell ref="BB70:BD70"/>
    <mergeCell ref="BB76:BD76"/>
    <mergeCell ref="AO76:AQ76"/>
    <mergeCell ref="BB78:BD78"/>
    <mergeCell ref="AB84:AK84"/>
    <mergeCell ref="AO78:AQ78"/>
    <mergeCell ref="BA33:BB33"/>
    <mergeCell ref="BB53:BE53"/>
    <mergeCell ref="AN33:AO33"/>
    <mergeCell ref="BB61:BD61"/>
    <mergeCell ref="AB71:AD71"/>
    <mergeCell ref="BB66:BD66"/>
    <mergeCell ref="AO66:AQ66"/>
    <mergeCell ref="AO92:AX92"/>
    <mergeCell ref="AO89:AQ89"/>
    <mergeCell ref="AO90:AT90"/>
    <mergeCell ref="AO93:AQ93"/>
    <mergeCell ref="AO98:AT98"/>
    <mergeCell ref="AB98:AG98"/>
    <mergeCell ref="O88:X88"/>
    <mergeCell ref="AB88:AK88"/>
    <mergeCell ref="O86:T86"/>
    <mergeCell ref="BB84:BK84"/>
    <mergeCell ref="AO84:AX84"/>
    <mergeCell ref="BB90:BG90"/>
    <mergeCell ref="BB85:BD85"/>
    <mergeCell ref="AO85:AQ85"/>
    <mergeCell ref="AO86:AT86"/>
    <mergeCell ref="O84:X84"/>
    <mergeCell ref="AB78:AD78"/>
    <mergeCell ref="AB79:AD79"/>
    <mergeCell ref="AO79:AQ79"/>
    <mergeCell ref="O85:Q85"/>
    <mergeCell ref="AB85:AD85"/>
    <mergeCell ref="O93:Q93"/>
    <mergeCell ref="O90:T90"/>
    <mergeCell ref="AB90:AG90"/>
    <mergeCell ref="AO88:AX88"/>
    <mergeCell ref="O92:X92"/>
    <mergeCell ref="O96:X96"/>
    <mergeCell ref="O94:T94"/>
    <mergeCell ref="AO94:AT94"/>
    <mergeCell ref="AB96:AK96"/>
    <mergeCell ref="O89:Q89"/>
    <mergeCell ref="O98:T98"/>
    <mergeCell ref="AB93:AD93"/>
    <mergeCell ref="O97:Q97"/>
    <mergeCell ref="AB89:AD89"/>
    <mergeCell ref="AO96:AX96"/>
    <mergeCell ref="AO109:AR109"/>
    <mergeCell ref="BB109:BE109"/>
    <mergeCell ref="BB97:BD97"/>
    <mergeCell ref="AO97:AQ97"/>
    <mergeCell ref="BB105:BE105"/>
    <mergeCell ref="BB98:BG98"/>
    <mergeCell ref="BB107:BE107"/>
    <mergeCell ref="AO111:AR111"/>
    <mergeCell ref="BB106:BE106"/>
    <mergeCell ref="AB105:AE105"/>
    <mergeCell ref="AB92:AK92"/>
    <mergeCell ref="AB97:AD97"/>
    <mergeCell ref="BB94:BG94"/>
    <mergeCell ref="BB96:BK96"/>
    <mergeCell ref="AB106:AE106"/>
    <mergeCell ref="AO106:AR106"/>
    <mergeCell ref="AB94:AG94"/>
    <mergeCell ref="BB93:BD93"/>
    <mergeCell ref="BO89:BQ89"/>
    <mergeCell ref="BO88:BX88"/>
    <mergeCell ref="BO86:BT86"/>
    <mergeCell ref="BO85:BQ85"/>
    <mergeCell ref="BO84:BX84"/>
    <mergeCell ref="BB92:BK92"/>
    <mergeCell ref="BB88:BK88"/>
    <mergeCell ref="BB89:BD89"/>
    <mergeCell ref="BO97:BQ97"/>
    <mergeCell ref="BO96:BX96"/>
    <mergeCell ref="BO94:BT94"/>
    <mergeCell ref="BO93:BQ93"/>
    <mergeCell ref="BO92:BX92"/>
    <mergeCell ref="BO90:BT90"/>
    <mergeCell ref="BO111:BR111"/>
    <mergeCell ref="BO109:BR109"/>
    <mergeCell ref="BO107:BR107"/>
    <mergeCell ref="BO106:BR106"/>
    <mergeCell ref="BO105:BR105"/>
    <mergeCell ref="BO98:BT98"/>
    <mergeCell ref="AV12:AW12"/>
    <mergeCell ref="AN24:AS24"/>
    <mergeCell ref="AN27:AS27"/>
    <mergeCell ref="BI12:BJ12"/>
    <mergeCell ref="BA24:BF24"/>
    <mergeCell ref="BA27:BF27"/>
    <mergeCell ref="BB14:BK14"/>
    <mergeCell ref="AO14:AX14"/>
    <mergeCell ref="BB15:BK15"/>
    <mergeCell ref="BO60:BQ60"/>
    <mergeCell ref="BO78:BQ78"/>
    <mergeCell ref="BO76:BQ76"/>
    <mergeCell ref="BO75:BQ75"/>
    <mergeCell ref="BO74:BQ74"/>
    <mergeCell ref="BO73:BQ73"/>
    <mergeCell ref="BO72:BQ72"/>
    <mergeCell ref="BO71:BQ71"/>
    <mergeCell ref="BO70:BQ70"/>
    <mergeCell ref="BO69:BQ69"/>
    <mergeCell ref="BN24:BS24"/>
    <mergeCell ref="BQ22:BU22"/>
    <mergeCell ref="BO68:BQ68"/>
    <mergeCell ref="BO67:BQ67"/>
    <mergeCell ref="BO66:BQ66"/>
    <mergeCell ref="BO65:BQ65"/>
    <mergeCell ref="BO64:BQ64"/>
    <mergeCell ref="BO63:BQ63"/>
    <mergeCell ref="BO62:BQ62"/>
    <mergeCell ref="BO61:BQ61"/>
    <mergeCell ref="CA27:CF27"/>
    <mergeCell ref="BO59:BQ59"/>
    <mergeCell ref="BO55:BR55"/>
    <mergeCell ref="BO53:BR53"/>
    <mergeCell ref="BN34:BO34"/>
    <mergeCell ref="BN33:BO33"/>
    <mergeCell ref="BV31:BW31"/>
    <mergeCell ref="BN27:BS27"/>
    <mergeCell ref="CB61:CD61"/>
    <mergeCell ref="CB62:CD62"/>
    <mergeCell ref="BO15:BX15"/>
    <mergeCell ref="BO14:BX14"/>
    <mergeCell ref="BV12:BW12"/>
    <mergeCell ref="CI12:CJ12"/>
    <mergeCell ref="CB14:CK14"/>
    <mergeCell ref="CB15:CK15"/>
    <mergeCell ref="CD22:CH22"/>
    <mergeCell ref="CA24:CF24"/>
    <mergeCell ref="CB71:CD71"/>
    <mergeCell ref="CB72:CD72"/>
    <mergeCell ref="CB73:CD73"/>
    <mergeCell ref="CI31:CJ31"/>
    <mergeCell ref="CA33:CB33"/>
    <mergeCell ref="CA34:CB34"/>
    <mergeCell ref="CB53:CE53"/>
    <mergeCell ref="CB55:CE55"/>
    <mergeCell ref="CB59:CD59"/>
    <mergeCell ref="CB60:CD60"/>
    <mergeCell ref="CB63:CD63"/>
    <mergeCell ref="CB64:CD64"/>
    <mergeCell ref="CB78:CD78"/>
    <mergeCell ref="CB79:CD79"/>
    <mergeCell ref="CB65:CD65"/>
    <mergeCell ref="CB66:CD66"/>
    <mergeCell ref="CB67:CD67"/>
    <mergeCell ref="CB68:CD68"/>
    <mergeCell ref="CB69:CD69"/>
    <mergeCell ref="CB70:CD70"/>
    <mergeCell ref="CB92:CK92"/>
    <mergeCell ref="CB93:CD93"/>
    <mergeCell ref="CB94:CG94"/>
    <mergeCell ref="CB74:CD74"/>
    <mergeCell ref="CB75:CD75"/>
    <mergeCell ref="CB76:CD76"/>
    <mergeCell ref="CB80:CD80"/>
    <mergeCell ref="CB81:CD81"/>
    <mergeCell ref="CB109:CE109"/>
    <mergeCell ref="CB111:CE111"/>
    <mergeCell ref="D46:F46"/>
    <mergeCell ref="D47:F47"/>
    <mergeCell ref="CB84:CK84"/>
    <mergeCell ref="CB85:CD85"/>
    <mergeCell ref="CB86:CG86"/>
    <mergeCell ref="CB88:CK88"/>
    <mergeCell ref="CB89:CD89"/>
    <mergeCell ref="CB90:CG90"/>
    <mergeCell ref="CB96:CK96"/>
    <mergeCell ref="CB97:CD97"/>
    <mergeCell ref="CB98:CG98"/>
    <mergeCell ref="CB105:CE105"/>
    <mergeCell ref="CB106:CE106"/>
    <mergeCell ref="CB107:CE107"/>
  </mergeCells>
  <hyperlinks>
    <hyperlink ref="A1" r:id="rId1" display="www.jamesdance.com"/>
    <hyperlink ref="A115:M115" r:id="rId2" display="IRS Publication 527:  Residential Rental Property"/>
    <hyperlink ref="C118:M118" location="Questionnaire!A1" display="Click here to go back to main questionnaire"/>
    <hyperlink ref="A1:F1" r:id="rId3" display="www.jamesdance.com"/>
  </hyperlinks>
  <printOptions/>
  <pageMargins left="0.5" right="0.75" top="0.25" bottom="0.25" header="0.5" footer="0.5"/>
  <pageSetup horizontalDpi="600" verticalDpi="600" orientation="landscape" r:id="rId6"/>
  <rowBreaks count="1" manualBreakCount="1">
    <brk id="44" max="255" man="1"/>
  </rowBreaks>
  <legacyDrawing r:id="rId5"/>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D148"/>
  <sheetViews>
    <sheetView zoomScalePageLayoutView="0" workbookViewId="0" topLeftCell="A1">
      <selection activeCell="H23" sqref="H23:N23"/>
    </sheetView>
  </sheetViews>
  <sheetFormatPr defaultColWidth="9.140625" defaultRowHeight="12.75"/>
  <cols>
    <col min="1" max="1" width="16.8515625" style="1" customWidth="1"/>
    <col min="2" max="2" width="7.8515625" style="1" customWidth="1"/>
    <col min="3" max="3" width="8.8515625" style="1" customWidth="1"/>
    <col min="4" max="38" width="3.28125" style="1" customWidth="1"/>
    <col min="39" max="16384" width="9.140625" style="1" customWidth="1"/>
  </cols>
  <sheetData>
    <row r="1" spans="1:54" ht="12.75">
      <c r="A1" s="422" t="s">
        <v>216</v>
      </c>
      <c r="B1" s="422"/>
      <c r="C1" s="204"/>
      <c r="D1" s="422"/>
      <c r="E1" s="236"/>
      <c r="F1" s="236"/>
      <c r="G1" s="236"/>
      <c r="H1" s="236"/>
      <c r="I1" s="236"/>
      <c r="J1" s="228"/>
      <c r="K1" s="228"/>
      <c r="L1" s="228"/>
      <c r="M1" s="228"/>
      <c r="N1" s="228"/>
      <c r="O1" s="228"/>
      <c r="P1" s="228"/>
      <c r="Q1" s="134" t="s">
        <v>280</v>
      </c>
      <c r="R1" s="134"/>
      <c r="S1" s="208"/>
      <c r="T1" s="953" t="str">
        <f>CONCATENATE(Questionnaire!G14," ",Questionnaire!G13)</f>
        <v> </v>
      </c>
      <c r="U1" s="954"/>
      <c r="V1" s="954"/>
      <c r="W1" s="954"/>
      <c r="X1" s="954"/>
      <c r="Y1" s="954"/>
      <c r="Z1" s="954"/>
      <c r="AA1" s="954"/>
      <c r="AB1" s="954"/>
      <c r="AC1" s="954"/>
      <c r="AD1" s="954"/>
      <c r="AE1" s="954"/>
      <c r="AF1" s="954"/>
      <c r="AG1" s="496"/>
      <c r="AH1" s="496"/>
      <c r="AI1" s="496"/>
      <c r="AJ1" s="496"/>
      <c r="AK1" s="125"/>
      <c r="AL1" s="226"/>
      <c r="AM1" s="226"/>
      <c r="AN1" s="37"/>
      <c r="AO1" s="37"/>
      <c r="AP1" s="37"/>
      <c r="AQ1" s="37"/>
      <c r="AR1" s="37"/>
      <c r="AS1" s="37"/>
      <c r="AT1" s="37"/>
      <c r="AU1" s="37"/>
      <c r="AV1" s="37"/>
      <c r="AW1" s="37"/>
      <c r="AX1" s="37"/>
      <c r="AY1" s="37"/>
      <c r="AZ1" s="37"/>
      <c r="BA1" s="37"/>
      <c r="BB1" s="37"/>
    </row>
    <row r="2" spans="1:54" ht="23.25">
      <c r="A2" s="226"/>
      <c r="B2" s="1108"/>
      <c r="C2" s="1108"/>
      <c r="D2" s="426" t="s">
        <v>1052</v>
      </c>
      <c r="E2" s="118"/>
      <c r="F2" s="118"/>
      <c r="G2" s="118"/>
      <c r="H2" s="118"/>
      <c r="I2" s="118"/>
      <c r="J2" s="118"/>
      <c r="K2" s="118"/>
      <c r="L2" s="118"/>
      <c r="M2" s="228"/>
      <c r="N2" s="228"/>
      <c r="O2" s="228"/>
      <c r="P2" s="228"/>
      <c r="Q2" s="162" t="s">
        <v>281</v>
      </c>
      <c r="R2" s="134"/>
      <c r="S2" s="208"/>
      <c r="T2" s="953" t="str">
        <f>CONCATENATE(Questionnaire!W14," ",Questionnaire!W13)</f>
        <v> </v>
      </c>
      <c r="U2" s="954"/>
      <c r="V2" s="954"/>
      <c r="W2" s="954"/>
      <c r="X2" s="954"/>
      <c r="Y2" s="954"/>
      <c r="Z2" s="954"/>
      <c r="AA2" s="954"/>
      <c r="AB2" s="954"/>
      <c r="AC2" s="954"/>
      <c r="AD2" s="954"/>
      <c r="AE2" s="954"/>
      <c r="AF2" s="954"/>
      <c r="AG2" s="191"/>
      <c r="AH2" s="191"/>
      <c r="AI2" s="191"/>
      <c r="AJ2" s="191"/>
      <c r="AK2" s="118"/>
      <c r="AL2" s="226"/>
      <c r="AM2" s="226"/>
      <c r="AN2" s="37"/>
      <c r="AO2" s="37"/>
      <c r="AP2" s="37"/>
      <c r="AQ2" s="37"/>
      <c r="AR2" s="37"/>
      <c r="AS2" s="37"/>
      <c r="AT2" s="37"/>
      <c r="AU2" s="37"/>
      <c r="AV2" s="37"/>
      <c r="AW2" s="37"/>
      <c r="AX2" s="37"/>
      <c r="AY2" s="37"/>
      <c r="AZ2" s="37"/>
      <c r="BA2" s="37"/>
      <c r="BB2" s="37"/>
    </row>
    <row r="3" spans="1:54" ht="12.75">
      <c r="A3" s="79"/>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5"/>
      <c r="AM3" s="226"/>
      <c r="AN3" s="37"/>
      <c r="AO3" s="37"/>
      <c r="AP3" s="37"/>
      <c r="AQ3" s="37"/>
      <c r="AR3" s="37"/>
      <c r="AS3" s="37"/>
      <c r="AT3" s="37"/>
      <c r="AU3" s="37"/>
      <c r="AV3" s="37"/>
      <c r="AW3" s="37"/>
      <c r="AX3" s="37"/>
      <c r="AY3" s="37"/>
      <c r="AZ3" s="37"/>
      <c r="BA3" s="37"/>
      <c r="BB3" s="37"/>
    </row>
    <row r="4" spans="1:54" ht="12.75">
      <c r="A4" s="40"/>
      <c r="B4" s="39"/>
      <c r="C4" s="497">
        <v>2016</v>
      </c>
      <c r="D4" s="195"/>
      <c r="E4" s="118"/>
      <c r="F4" s="118"/>
      <c r="G4" s="118"/>
      <c r="H4" s="118"/>
      <c r="I4" s="118"/>
      <c r="J4" s="118"/>
      <c r="K4" s="118"/>
      <c r="L4" s="118"/>
      <c r="M4" s="118"/>
      <c r="N4" s="118"/>
      <c r="O4" s="118"/>
      <c r="P4" s="118"/>
      <c r="Q4" s="498"/>
      <c r="R4" s="162"/>
      <c r="S4" s="162"/>
      <c r="T4" s="162"/>
      <c r="U4" s="162"/>
      <c r="V4" s="162"/>
      <c r="W4" s="162"/>
      <c r="X4" s="162"/>
      <c r="Y4" s="162"/>
      <c r="Z4" s="162"/>
      <c r="AA4" s="162"/>
      <c r="AB4" s="162"/>
      <c r="AC4" s="162"/>
      <c r="AD4" s="162"/>
      <c r="AE4" s="162"/>
      <c r="AF4" s="162"/>
      <c r="AG4" s="162"/>
      <c r="AH4" s="162"/>
      <c r="AI4" s="162"/>
      <c r="AJ4" s="162"/>
      <c r="AK4" s="125"/>
      <c r="AL4" s="125"/>
      <c r="AM4" s="226"/>
      <c r="AN4" s="37"/>
      <c r="AO4" s="37"/>
      <c r="AP4" s="37"/>
      <c r="AQ4" s="37"/>
      <c r="AR4" s="37"/>
      <c r="AS4" s="37"/>
      <c r="AT4" s="37"/>
      <c r="AU4" s="37"/>
      <c r="AV4" s="37"/>
      <c r="AW4" s="37"/>
      <c r="AX4" s="37"/>
      <c r="AY4" s="37"/>
      <c r="AZ4" s="37"/>
      <c r="BA4" s="37"/>
      <c r="BB4" s="37"/>
    </row>
    <row r="5" spans="1:54" ht="12.75">
      <c r="A5" s="40"/>
      <c r="B5" s="499"/>
      <c r="C5" s="586" t="s">
        <v>884</v>
      </c>
      <c r="D5" s="195"/>
      <c r="E5" s="108" t="s">
        <v>885</v>
      </c>
      <c r="F5" s="105"/>
      <c r="G5" s="105"/>
      <c r="H5" s="105"/>
      <c r="I5" s="105"/>
      <c r="J5" s="105"/>
      <c r="K5" s="105"/>
      <c r="L5" s="105"/>
      <c r="M5" s="105"/>
      <c r="N5" s="105"/>
      <c r="O5" s="105"/>
      <c r="P5" s="105"/>
      <c r="Q5" s="109"/>
      <c r="R5" s="110"/>
      <c r="S5" s="110"/>
      <c r="T5" s="110"/>
      <c r="U5" s="110"/>
      <c r="V5" s="110"/>
      <c r="W5" s="110"/>
      <c r="X5" s="110"/>
      <c r="Y5" s="110"/>
      <c r="Z5" s="110"/>
      <c r="AA5" s="110"/>
      <c r="AB5" s="110"/>
      <c r="AC5" s="110"/>
      <c r="AD5" s="110"/>
      <c r="AE5" s="110"/>
      <c r="AF5" s="110"/>
      <c r="AG5" s="110"/>
      <c r="AH5" s="110"/>
      <c r="AI5" s="110"/>
      <c r="AJ5" s="110"/>
      <c r="AK5" s="104"/>
      <c r="AL5" s="103"/>
      <c r="AM5" s="103"/>
      <c r="AN5" s="37"/>
      <c r="AO5" s="37"/>
      <c r="AP5" s="37"/>
      <c r="AQ5" s="37"/>
      <c r="AR5" s="37"/>
      <c r="AS5" s="37"/>
      <c r="AT5" s="37"/>
      <c r="AU5" s="37"/>
      <c r="AV5" s="37"/>
      <c r="AW5" s="37"/>
      <c r="AX5" s="37"/>
      <c r="AY5" s="37"/>
      <c r="AZ5" s="37"/>
      <c r="BA5" s="37"/>
      <c r="BB5" s="37"/>
    </row>
    <row r="6" spans="1:54" ht="12.75">
      <c r="A6" s="40"/>
      <c r="B6" s="222" t="s">
        <v>37</v>
      </c>
      <c r="C6" s="88" t="s">
        <v>656</v>
      </c>
      <c r="D6" s="206"/>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226"/>
      <c r="AN6" s="37"/>
      <c r="AO6" s="37"/>
      <c r="AP6" s="37"/>
      <c r="AQ6" s="37"/>
      <c r="AR6" s="37"/>
      <c r="AS6" s="37"/>
      <c r="AT6" s="37"/>
      <c r="AU6" s="37"/>
      <c r="AV6" s="37"/>
      <c r="AW6" s="37"/>
      <c r="AX6" s="37"/>
      <c r="AY6" s="37"/>
      <c r="AZ6" s="37"/>
      <c r="BA6" s="37"/>
      <c r="BB6" s="37"/>
    </row>
    <row r="7" spans="1:54" ht="12.75">
      <c r="A7" s="40"/>
      <c r="B7" s="222" t="s">
        <v>866</v>
      </c>
      <c r="C7" s="592" t="s">
        <v>657</v>
      </c>
      <c r="D7" s="206"/>
      <c r="E7" s="804" t="s">
        <v>886</v>
      </c>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179"/>
      <c r="AM7" s="226"/>
      <c r="AN7" s="37"/>
      <c r="AO7" s="37"/>
      <c r="AP7" s="37"/>
      <c r="AQ7" s="37"/>
      <c r="AR7" s="37"/>
      <c r="AS7" s="37"/>
      <c r="AT7" s="37"/>
      <c r="AU7" s="37"/>
      <c r="AV7" s="37"/>
      <c r="AW7" s="37"/>
      <c r="AX7" s="37"/>
      <c r="AY7" s="37"/>
      <c r="AZ7" s="37"/>
      <c r="BA7" s="37"/>
      <c r="BB7" s="37"/>
    </row>
    <row r="8" spans="1:54" ht="12.75" customHeight="1">
      <c r="A8" s="41" t="s">
        <v>906</v>
      </c>
      <c r="B8" s="41" t="s">
        <v>619</v>
      </c>
      <c r="C8" s="675">
        <v>0.90372</v>
      </c>
      <c r="D8" s="206"/>
      <c r="E8" s="804"/>
      <c r="F8" s="804"/>
      <c r="G8" s="804"/>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179"/>
      <c r="AM8" s="226"/>
      <c r="AN8" s="37"/>
      <c r="AO8" s="37"/>
      <c r="AP8" s="37"/>
      <c r="AQ8" s="37"/>
      <c r="AR8" s="37"/>
      <c r="AS8" s="37"/>
      <c r="AT8" s="37"/>
      <c r="AU8" s="37"/>
      <c r="AV8" s="37"/>
      <c r="AW8" s="37"/>
      <c r="AX8" s="37"/>
      <c r="AY8" s="37"/>
      <c r="AZ8" s="37"/>
      <c r="BA8" s="37"/>
      <c r="BB8" s="37"/>
    </row>
    <row r="9" spans="1:54" ht="12.75" customHeight="1">
      <c r="A9" s="41" t="s">
        <v>456</v>
      </c>
      <c r="B9" s="41" t="s">
        <v>620</v>
      </c>
      <c r="C9" s="675">
        <v>0.74017</v>
      </c>
      <c r="D9" s="206"/>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4"/>
      <c r="AL9" s="179"/>
      <c r="AM9" s="226"/>
      <c r="AN9" s="37"/>
      <c r="AO9" s="37"/>
      <c r="AP9" s="37"/>
      <c r="AQ9" s="37"/>
      <c r="AR9" s="37"/>
      <c r="AS9" s="37"/>
      <c r="AT9" s="37"/>
      <c r="AU9" s="37"/>
      <c r="AV9" s="37"/>
      <c r="AW9" s="37"/>
      <c r="AX9" s="37"/>
      <c r="AY9" s="37"/>
      <c r="AZ9" s="37"/>
      <c r="BA9" s="37"/>
      <c r="BB9" s="37"/>
    </row>
    <row r="10" spans="1:54" ht="12.75" customHeight="1">
      <c r="A10" s="49" t="s">
        <v>457</v>
      </c>
      <c r="B10" s="42" t="s">
        <v>513</v>
      </c>
      <c r="C10" s="673">
        <v>14.73297</v>
      </c>
      <c r="D10" s="206"/>
      <c r="E10" s="500"/>
      <c r="F10" s="500"/>
      <c r="G10" s="500"/>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179"/>
      <c r="AM10" s="226"/>
      <c r="AN10" s="37"/>
      <c r="AO10" s="37"/>
      <c r="AP10" s="37"/>
      <c r="AQ10" s="37"/>
      <c r="AR10" s="37"/>
      <c r="AS10" s="37"/>
      <c r="AT10" s="37"/>
      <c r="AU10" s="37"/>
      <c r="AV10" s="37"/>
      <c r="AW10" s="37"/>
      <c r="AX10" s="37"/>
      <c r="AY10" s="37"/>
      <c r="AZ10" s="37"/>
      <c r="BA10" s="37"/>
      <c r="BB10" s="37"/>
    </row>
    <row r="11" spans="1:54" ht="12.75" customHeight="1">
      <c r="A11" s="49" t="s">
        <v>458</v>
      </c>
      <c r="B11" s="42" t="s">
        <v>621</v>
      </c>
      <c r="C11" s="673">
        <v>1.34521</v>
      </c>
      <c r="D11" s="500"/>
      <c r="E11" s="745" t="s">
        <v>1053</v>
      </c>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500"/>
      <c r="AM11" s="226"/>
      <c r="AN11" s="37"/>
      <c r="AO11" s="37"/>
      <c r="AP11" s="37"/>
      <c r="AQ11" s="37"/>
      <c r="AR11" s="37"/>
      <c r="AS11" s="37"/>
      <c r="AT11" s="37"/>
      <c r="AU11" s="37"/>
      <c r="AV11" s="37"/>
      <c r="AW11" s="37"/>
      <c r="AX11" s="37"/>
      <c r="AY11" s="37"/>
      <c r="AZ11" s="37"/>
      <c r="BA11" s="37"/>
      <c r="BB11" s="37"/>
    </row>
    <row r="12" spans="1:54" ht="12.75" customHeight="1">
      <c r="A12" s="49" t="s">
        <v>459</v>
      </c>
      <c r="B12" s="42" t="s">
        <v>514</v>
      </c>
      <c r="C12" s="673">
        <v>0.37407</v>
      </c>
      <c r="D12" s="501"/>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500"/>
      <c r="AM12" s="226"/>
      <c r="AN12" s="37"/>
      <c r="AO12" s="37"/>
      <c r="AP12" s="37"/>
      <c r="AQ12" s="37"/>
      <c r="AR12" s="37"/>
      <c r="AS12" s="37"/>
      <c r="AT12" s="37"/>
      <c r="AU12" s="37"/>
      <c r="AV12" s="37"/>
      <c r="AW12" s="37"/>
      <c r="AX12" s="37"/>
      <c r="AY12" s="37"/>
      <c r="AZ12" s="37"/>
      <c r="BA12" s="37"/>
      <c r="BB12" s="37"/>
    </row>
    <row r="13" spans="1:54" ht="12.75" customHeight="1">
      <c r="A13" s="49" t="s">
        <v>460</v>
      </c>
      <c r="B13" s="42" t="s">
        <v>622</v>
      </c>
      <c r="C13" s="673">
        <v>3.4863</v>
      </c>
      <c r="D13" s="501"/>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500"/>
      <c r="AM13" s="226"/>
      <c r="AN13" s="37"/>
      <c r="AO13" s="37"/>
      <c r="AP13" s="37"/>
      <c r="AQ13" s="37"/>
      <c r="AR13" s="37"/>
      <c r="AS13" s="37"/>
      <c r="AT13" s="37"/>
      <c r="AU13" s="37"/>
      <c r="AV13" s="37"/>
      <c r="AW13" s="37"/>
      <c r="AX13" s="37"/>
      <c r="AY13" s="37"/>
      <c r="AZ13" s="37"/>
      <c r="BA13" s="37"/>
      <c r="BB13" s="37"/>
    </row>
    <row r="14" spans="1:54" ht="12.75" customHeight="1">
      <c r="A14" s="49" t="s">
        <v>72</v>
      </c>
      <c r="B14" s="42" t="s">
        <v>73</v>
      </c>
      <c r="C14" s="673">
        <v>1.75901</v>
      </c>
      <c r="D14" s="501"/>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500"/>
      <c r="AM14" s="226"/>
      <c r="AN14" s="37"/>
      <c r="AO14" s="37"/>
      <c r="AP14" s="37"/>
      <c r="AQ14" s="37"/>
      <c r="AR14" s="37"/>
      <c r="AS14" s="37"/>
      <c r="AT14" s="37"/>
      <c r="AU14" s="37"/>
      <c r="AV14" s="37"/>
      <c r="AW14" s="37"/>
      <c r="AX14" s="37"/>
      <c r="AY14" s="37"/>
      <c r="AZ14" s="37"/>
      <c r="BA14" s="37"/>
      <c r="BB14" s="37"/>
    </row>
    <row r="15" spans="1:54" ht="12.75" customHeight="1">
      <c r="A15" s="49" t="s">
        <v>461</v>
      </c>
      <c r="B15" s="42" t="s">
        <v>623</v>
      </c>
      <c r="C15" s="673">
        <v>1.325</v>
      </c>
      <c r="D15" s="501"/>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0"/>
      <c r="AM15" s="226"/>
      <c r="AN15" s="37"/>
      <c r="AO15" s="37"/>
      <c r="AP15" s="37"/>
      <c r="AQ15" s="37"/>
      <c r="AR15" s="37"/>
      <c r="AS15" s="37"/>
      <c r="AT15" s="37"/>
      <c r="AU15" s="37"/>
      <c r="AV15" s="37"/>
      <c r="AW15" s="37"/>
      <c r="AX15" s="37"/>
      <c r="AY15" s="37"/>
      <c r="AZ15" s="37"/>
      <c r="BA15" s="37"/>
      <c r="BB15" s="37"/>
    </row>
    <row r="16" spans="1:54" ht="12.75" customHeight="1">
      <c r="A16" s="49" t="s">
        <v>462</v>
      </c>
      <c r="B16" s="42" t="s">
        <v>516</v>
      </c>
      <c r="C16" s="674">
        <v>671.48628</v>
      </c>
      <c r="D16" s="501"/>
      <c r="E16" s="162" t="s">
        <v>887</v>
      </c>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0"/>
      <c r="AM16" s="226"/>
      <c r="AN16" s="37"/>
      <c r="AO16" s="37"/>
      <c r="AP16" s="37"/>
      <c r="AQ16" s="37"/>
      <c r="AR16" s="37"/>
      <c r="AS16" s="37"/>
      <c r="AT16" s="37"/>
      <c r="AU16" s="37"/>
      <c r="AV16" s="37"/>
      <c r="AW16" s="37"/>
      <c r="AX16" s="37"/>
      <c r="AY16" s="37"/>
      <c r="AZ16" s="37"/>
      <c r="BA16" s="37"/>
      <c r="BB16" s="37"/>
    </row>
    <row r="17" spans="1:54" ht="12.75" customHeight="1">
      <c r="A17" s="49" t="s">
        <v>463</v>
      </c>
      <c r="B17" s="42" t="s">
        <v>624</v>
      </c>
      <c r="C17" s="673">
        <v>6.64177</v>
      </c>
      <c r="D17" s="501"/>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226"/>
      <c r="AN17" s="37"/>
      <c r="AO17" s="37"/>
      <c r="AP17" s="37"/>
      <c r="AQ17" s="37"/>
      <c r="AR17" s="37"/>
      <c r="AS17" s="37"/>
      <c r="AT17" s="37"/>
      <c r="AU17" s="37"/>
      <c r="AV17" s="37"/>
      <c r="AW17" s="37"/>
      <c r="AX17" s="37"/>
      <c r="AY17" s="37"/>
      <c r="AZ17" s="37"/>
      <c r="BA17" s="37"/>
      <c r="BB17" s="37"/>
    </row>
    <row r="18" spans="1:54" ht="15" customHeight="1">
      <c r="A18" s="49" t="s">
        <v>74</v>
      </c>
      <c r="B18" s="42" t="s">
        <v>75</v>
      </c>
      <c r="C18" s="674">
        <v>3030.062</v>
      </c>
      <c r="D18" s="50"/>
      <c r="E18" s="57" t="s">
        <v>888</v>
      </c>
      <c r="F18" s="52"/>
      <c r="G18" s="51"/>
      <c r="H18" s="51"/>
      <c r="I18" s="51"/>
      <c r="J18" s="51"/>
      <c r="K18" s="51"/>
      <c r="L18" s="53"/>
      <c r="M18" s="53"/>
      <c r="N18" s="53"/>
      <c r="O18" s="53"/>
      <c r="P18" s="53"/>
      <c r="Q18" s="53"/>
      <c r="R18" s="53"/>
      <c r="S18" s="53"/>
      <c r="T18" s="53"/>
      <c r="U18" s="53"/>
      <c r="V18" s="53"/>
      <c r="W18" s="53"/>
      <c r="X18" s="53"/>
      <c r="Y18" s="53"/>
      <c r="Z18" s="53"/>
      <c r="AA18" s="53"/>
      <c r="AB18" s="53"/>
      <c r="AC18" s="53"/>
      <c r="AD18" s="55"/>
      <c r="AE18" s="53"/>
      <c r="AF18" s="53"/>
      <c r="AG18" s="55"/>
      <c r="AH18" s="53"/>
      <c r="AI18" s="53"/>
      <c r="AJ18" s="53"/>
      <c r="AK18" s="56"/>
      <c r="AL18" s="56"/>
      <c r="AM18" s="226"/>
      <c r="AN18" s="37"/>
      <c r="AO18" s="37"/>
      <c r="AP18" s="37"/>
      <c r="AQ18" s="37"/>
      <c r="AR18" s="37"/>
      <c r="AS18" s="37"/>
      <c r="AT18" s="37"/>
      <c r="AU18" s="37"/>
      <c r="AV18" s="37"/>
      <c r="AW18" s="37"/>
      <c r="AX18" s="37"/>
      <c r="AY18" s="37"/>
      <c r="AZ18" s="37"/>
      <c r="BA18" s="37"/>
      <c r="BB18" s="37"/>
    </row>
    <row r="19" spans="1:54" ht="12.75" customHeight="1">
      <c r="A19" s="49" t="s">
        <v>464</v>
      </c>
      <c r="B19" s="42" t="s">
        <v>520</v>
      </c>
      <c r="C19" s="673">
        <v>6.78891</v>
      </c>
      <c r="D19" s="125"/>
      <c r="E19" s="179" t="s">
        <v>703</v>
      </c>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226"/>
      <c r="AM19" s="226"/>
      <c r="AN19" s="37"/>
      <c r="AO19" s="37"/>
      <c r="AP19" s="37"/>
      <c r="AQ19" s="37"/>
      <c r="AR19" s="37"/>
      <c r="AS19" s="37"/>
      <c r="AT19" s="37"/>
      <c r="AU19" s="37"/>
      <c r="AV19" s="37"/>
      <c r="AW19" s="37"/>
      <c r="AX19" s="37"/>
      <c r="AY19" s="37"/>
      <c r="AZ19" s="37"/>
      <c r="BA19" s="37"/>
      <c r="BB19" s="37"/>
    </row>
    <row r="20" spans="1:54" ht="15" customHeight="1">
      <c r="A20" s="49" t="s">
        <v>465</v>
      </c>
      <c r="B20" s="42" t="s">
        <v>519</v>
      </c>
      <c r="C20" s="673">
        <v>24.42109</v>
      </c>
      <c r="D20" s="125"/>
      <c r="E20" s="179"/>
      <c r="F20" s="179"/>
      <c r="G20" s="179"/>
      <c r="H20" s="179"/>
      <c r="I20" s="179"/>
      <c r="J20" s="179"/>
      <c r="K20" s="179"/>
      <c r="L20" s="179"/>
      <c r="M20" s="179"/>
      <c r="N20" s="179"/>
      <c r="O20" s="179"/>
      <c r="P20" s="179"/>
      <c r="Q20" s="179"/>
      <c r="R20" s="179"/>
      <c r="S20" s="179"/>
      <c r="T20" s="179"/>
      <c r="U20" s="179"/>
      <c r="V20" s="179"/>
      <c r="W20" s="795"/>
      <c r="X20" s="795"/>
      <c r="Y20" s="795"/>
      <c r="Z20" s="179"/>
      <c r="AA20" s="179"/>
      <c r="AB20" s="179"/>
      <c r="AC20" s="179"/>
      <c r="AD20" s="179"/>
      <c r="AE20" s="795" t="s">
        <v>489</v>
      </c>
      <c r="AF20" s="795"/>
      <c r="AG20" s="795"/>
      <c r="AH20" s="179"/>
      <c r="AI20" s="179"/>
      <c r="AJ20" s="179"/>
      <c r="AK20" s="179"/>
      <c r="AL20" s="125"/>
      <c r="AM20" s="226"/>
      <c r="AN20" s="37"/>
      <c r="AO20" s="37"/>
      <c r="AP20" s="37"/>
      <c r="AQ20" s="37"/>
      <c r="AR20" s="37"/>
      <c r="AS20" s="37"/>
      <c r="AT20" s="37"/>
      <c r="AU20" s="37"/>
      <c r="AV20" s="37"/>
      <c r="AW20" s="37"/>
      <c r="AX20" s="37"/>
      <c r="AY20" s="37"/>
      <c r="AZ20" s="37"/>
      <c r="BA20" s="37"/>
      <c r="BB20" s="37"/>
    </row>
    <row r="21" spans="1:54" ht="12.75" customHeight="1">
      <c r="A21" s="49" t="s">
        <v>85</v>
      </c>
      <c r="B21" s="42" t="s">
        <v>86</v>
      </c>
      <c r="C21" s="673">
        <v>6.72803</v>
      </c>
      <c r="D21" s="125"/>
      <c r="E21" s="503" t="s">
        <v>515</v>
      </c>
      <c r="F21" s="135"/>
      <c r="G21" s="135"/>
      <c r="H21" s="135"/>
      <c r="I21" s="135"/>
      <c r="J21" s="135"/>
      <c r="K21" s="135"/>
      <c r="L21" s="135"/>
      <c r="M21" s="125"/>
      <c r="N21" s="125"/>
      <c r="O21" s="125"/>
      <c r="P21" s="125"/>
      <c r="Q21" s="268" t="s">
        <v>37</v>
      </c>
      <c r="R21" s="125"/>
      <c r="S21" s="795" t="s">
        <v>656</v>
      </c>
      <c r="T21" s="932"/>
      <c r="U21" s="932"/>
      <c r="V21" s="265"/>
      <c r="W21" s="265"/>
      <c r="X21" s="268" t="s">
        <v>38</v>
      </c>
      <c r="Y21" s="265"/>
      <c r="Z21" s="265"/>
      <c r="AA21" s="265"/>
      <c r="AB21" s="268"/>
      <c r="AC21" s="265"/>
      <c r="AD21" s="265"/>
      <c r="AE21" s="125"/>
      <c r="AF21" s="285" t="s">
        <v>889</v>
      </c>
      <c r="AG21" s="125"/>
      <c r="AH21" s="265"/>
      <c r="AI21" s="211"/>
      <c r="AJ21" s="268"/>
      <c r="AK21" s="265"/>
      <c r="AL21" s="226"/>
      <c r="AM21" s="226"/>
      <c r="AN21" s="37"/>
      <c r="AO21" s="37"/>
      <c r="AP21" s="37"/>
      <c r="AQ21" s="37"/>
      <c r="AR21" s="37"/>
      <c r="AS21" s="37"/>
      <c r="AT21" s="37"/>
      <c r="AU21" s="37"/>
      <c r="AV21" s="37"/>
      <c r="AW21" s="37"/>
      <c r="AX21" s="37"/>
      <c r="AY21" s="37"/>
      <c r="AZ21" s="37"/>
      <c r="BA21" s="37"/>
      <c r="BB21" s="37"/>
    </row>
    <row r="22" spans="1:54" ht="12.75" customHeight="1">
      <c r="A22" s="49" t="s">
        <v>343</v>
      </c>
      <c r="B22" s="42" t="s">
        <v>355</v>
      </c>
      <c r="C22" s="674">
        <v>592.88423</v>
      </c>
      <c r="D22" s="125"/>
      <c r="E22" s="445" t="s">
        <v>224</v>
      </c>
      <c r="F22" s="179"/>
      <c r="G22" s="135"/>
      <c r="H22" s="445" t="s">
        <v>517</v>
      </c>
      <c r="I22" s="179"/>
      <c r="J22" s="179"/>
      <c r="K22" s="125"/>
      <c r="L22" s="445"/>
      <c r="M22" s="445"/>
      <c r="N22" s="125"/>
      <c r="O22" s="445"/>
      <c r="P22" s="265" t="s">
        <v>518</v>
      </c>
      <c r="Q22" s="268"/>
      <c r="R22" s="125"/>
      <c r="S22" s="938" t="s">
        <v>657</v>
      </c>
      <c r="T22" s="939"/>
      <c r="U22" s="939"/>
      <c r="V22" s="265"/>
      <c r="W22" s="265"/>
      <c r="X22" s="268" t="s">
        <v>40</v>
      </c>
      <c r="Y22" s="265"/>
      <c r="Z22" s="265"/>
      <c r="AA22" s="265"/>
      <c r="AB22" s="268" t="s">
        <v>335</v>
      </c>
      <c r="AC22" s="265"/>
      <c r="AD22" s="265"/>
      <c r="AE22" s="265"/>
      <c r="AF22" s="268" t="s">
        <v>40</v>
      </c>
      <c r="AG22" s="265"/>
      <c r="AH22" s="265"/>
      <c r="AI22" s="265"/>
      <c r="AJ22" s="268" t="s">
        <v>335</v>
      </c>
      <c r="AK22" s="265"/>
      <c r="AL22" s="226"/>
      <c r="AM22" s="226"/>
      <c r="AN22" s="37"/>
      <c r="AO22" s="37"/>
      <c r="AP22" s="37"/>
      <c r="AQ22" s="37"/>
      <c r="AR22" s="37"/>
      <c r="AS22" s="37"/>
      <c r="AT22" s="37"/>
      <c r="AU22" s="37"/>
      <c r="AV22" s="37"/>
      <c r="AW22" s="37"/>
      <c r="AX22" s="37"/>
      <c r="AY22" s="37"/>
      <c r="AZ22" s="37"/>
      <c r="BA22" s="37"/>
      <c r="BB22" s="37"/>
    </row>
    <row r="23" spans="1:54" ht="12.75" customHeight="1">
      <c r="A23" s="49" t="s">
        <v>338</v>
      </c>
      <c r="B23" s="42" t="s">
        <v>337</v>
      </c>
      <c r="C23" s="673">
        <v>7.43533</v>
      </c>
      <c r="D23" s="125"/>
      <c r="E23" s="961"/>
      <c r="F23" s="962"/>
      <c r="G23" s="125"/>
      <c r="H23" s="717"/>
      <c r="I23" s="718"/>
      <c r="J23" s="718"/>
      <c r="K23" s="718"/>
      <c r="L23" s="718"/>
      <c r="M23" s="718"/>
      <c r="N23" s="719"/>
      <c r="O23" s="125"/>
      <c r="P23" s="977"/>
      <c r="Q23" s="978"/>
      <c r="R23" s="979"/>
      <c r="S23" s="1101"/>
      <c r="T23" s="1102"/>
      <c r="U23" s="1103"/>
      <c r="V23" s="125"/>
      <c r="W23" s="1096"/>
      <c r="X23" s="1097"/>
      <c r="Y23" s="1098"/>
      <c r="Z23" s="138" t="s">
        <v>205</v>
      </c>
      <c r="AA23" s="1093" t="e">
        <f>W23/S23</f>
        <v>#DIV/0!</v>
      </c>
      <c r="AB23" s="1094"/>
      <c r="AC23" s="1095"/>
      <c r="AD23" s="138"/>
      <c r="AE23" s="1096"/>
      <c r="AF23" s="1097"/>
      <c r="AG23" s="1098"/>
      <c r="AH23" s="138" t="s">
        <v>205</v>
      </c>
      <c r="AI23" s="1093" t="e">
        <f>AE23/S23</f>
        <v>#DIV/0!</v>
      </c>
      <c r="AJ23" s="1094"/>
      <c r="AK23" s="1095"/>
      <c r="AL23" s="226"/>
      <c r="AM23" s="226"/>
      <c r="AN23" s="37"/>
      <c r="AO23" s="37"/>
      <c r="AP23" s="37"/>
      <c r="AQ23" s="37"/>
      <c r="AR23" s="37"/>
      <c r="AS23" s="37"/>
      <c r="AT23" s="37"/>
      <c r="AU23" s="37"/>
      <c r="AV23" s="37"/>
      <c r="AW23" s="37"/>
      <c r="AX23" s="37"/>
      <c r="AY23" s="37"/>
      <c r="AZ23" s="37"/>
      <c r="BA23" s="37"/>
      <c r="BB23" s="37"/>
    </row>
    <row r="24" spans="1:54" ht="12.75" customHeight="1">
      <c r="A24" s="49" t="s">
        <v>340</v>
      </c>
      <c r="B24" s="42" t="s">
        <v>356</v>
      </c>
      <c r="C24" s="673">
        <v>62.1704</v>
      </c>
      <c r="D24" s="125"/>
      <c r="E24" s="961"/>
      <c r="F24" s="962"/>
      <c r="G24" s="125"/>
      <c r="H24" s="717"/>
      <c r="I24" s="718"/>
      <c r="J24" s="718"/>
      <c r="K24" s="718"/>
      <c r="L24" s="718"/>
      <c r="M24" s="718"/>
      <c r="N24" s="719"/>
      <c r="O24" s="125"/>
      <c r="P24" s="977"/>
      <c r="Q24" s="978"/>
      <c r="R24" s="979"/>
      <c r="S24" s="1101"/>
      <c r="T24" s="1102"/>
      <c r="U24" s="1103"/>
      <c r="V24" s="125"/>
      <c r="W24" s="1096"/>
      <c r="X24" s="1097"/>
      <c r="Y24" s="1098"/>
      <c r="Z24" s="138" t="s">
        <v>205</v>
      </c>
      <c r="AA24" s="1093" t="e">
        <f>W24/S24</f>
        <v>#DIV/0!</v>
      </c>
      <c r="AB24" s="1094"/>
      <c r="AC24" s="1095"/>
      <c r="AD24" s="138"/>
      <c r="AE24" s="1096"/>
      <c r="AF24" s="1097"/>
      <c r="AG24" s="1098"/>
      <c r="AH24" s="138" t="s">
        <v>205</v>
      </c>
      <c r="AI24" s="1093" t="e">
        <f>AE24/S24</f>
        <v>#DIV/0!</v>
      </c>
      <c r="AJ24" s="1094"/>
      <c r="AK24" s="1095"/>
      <c r="AL24" s="226"/>
      <c r="AM24" s="226"/>
      <c r="AN24" s="37"/>
      <c r="AO24" s="37"/>
      <c r="AP24" s="37"/>
      <c r="AQ24" s="37"/>
      <c r="AR24" s="37"/>
      <c r="AS24" s="37"/>
      <c r="AT24" s="37"/>
      <c r="AU24" s="37"/>
      <c r="AV24" s="37"/>
      <c r="AW24" s="37"/>
      <c r="AX24" s="37"/>
      <c r="AY24" s="37"/>
      <c r="AZ24" s="37"/>
      <c r="BA24" s="37"/>
      <c r="BB24" s="37"/>
    </row>
    <row r="25" spans="1:54" ht="12.75" customHeight="1">
      <c r="A25" s="49" t="s">
        <v>466</v>
      </c>
      <c r="B25" s="42" t="s">
        <v>625</v>
      </c>
      <c r="C25" s="673">
        <v>7.76171</v>
      </c>
      <c r="D25" s="125"/>
      <c r="E25" s="961"/>
      <c r="F25" s="962"/>
      <c r="G25" s="125"/>
      <c r="H25" s="717"/>
      <c r="I25" s="718"/>
      <c r="J25" s="718"/>
      <c r="K25" s="718"/>
      <c r="L25" s="718"/>
      <c r="M25" s="718"/>
      <c r="N25" s="719"/>
      <c r="O25" s="125"/>
      <c r="P25" s="977"/>
      <c r="Q25" s="978"/>
      <c r="R25" s="979"/>
      <c r="S25" s="1101"/>
      <c r="T25" s="1102"/>
      <c r="U25" s="1103"/>
      <c r="V25" s="125"/>
      <c r="W25" s="1096"/>
      <c r="X25" s="1097"/>
      <c r="Y25" s="1098"/>
      <c r="Z25" s="138" t="s">
        <v>205</v>
      </c>
      <c r="AA25" s="1093" t="e">
        <f>W25/S25</f>
        <v>#DIV/0!</v>
      </c>
      <c r="AB25" s="1094"/>
      <c r="AC25" s="1095"/>
      <c r="AD25" s="138"/>
      <c r="AE25" s="1096"/>
      <c r="AF25" s="1097"/>
      <c r="AG25" s="1098"/>
      <c r="AH25" s="138" t="s">
        <v>205</v>
      </c>
      <c r="AI25" s="1093" t="e">
        <f>AE25/S25</f>
        <v>#DIV/0!</v>
      </c>
      <c r="AJ25" s="1094"/>
      <c r="AK25" s="1095"/>
      <c r="AL25" s="226"/>
      <c r="AM25" s="226"/>
      <c r="AN25" s="37"/>
      <c r="AO25" s="37"/>
      <c r="AP25" s="37"/>
      <c r="AQ25" s="37"/>
      <c r="AR25" s="37"/>
      <c r="AS25" s="37"/>
      <c r="AT25" s="37"/>
      <c r="AU25" s="37"/>
      <c r="AV25" s="37"/>
      <c r="AW25" s="37"/>
      <c r="AX25" s="37"/>
      <c r="AY25" s="37"/>
      <c r="AZ25" s="37"/>
      <c r="BA25" s="37"/>
      <c r="BB25" s="37"/>
    </row>
    <row r="26" spans="1:54" ht="12.75" customHeight="1">
      <c r="A26" s="49" t="s">
        <v>467</v>
      </c>
      <c r="B26" s="42" t="s">
        <v>626</v>
      </c>
      <c r="C26" s="673">
        <v>67.08409</v>
      </c>
      <c r="D26" s="125"/>
      <c r="E26" s="961"/>
      <c r="F26" s="962"/>
      <c r="G26" s="125"/>
      <c r="H26" s="717"/>
      <c r="I26" s="718"/>
      <c r="J26" s="718"/>
      <c r="K26" s="718"/>
      <c r="L26" s="718"/>
      <c r="M26" s="718"/>
      <c r="N26" s="719"/>
      <c r="O26" s="125"/>
      <c r="P26" s="977"/>
      <c r="Q26" s="978"/>
      <c r="R26" s="979"/>
      <c r="S26" s="1101"/>
      <c r="T26" s="1102"/>
      <c r="U26" s="1103"/>
      <c r="V26" s="125"/>
      <c r="W26" s="1096"/>
      <c r="X26" s="1097"/>
      <c r="Y26" s="1098"/>
      <c r="Z26" s="138" t="s">
        <v>205</v>
      </c>
      <c r="AA26" s="1093" t="e">
        <f>W26/S26</f>
        <v>#DIV/0!</v>
      </c>
      <c r="AB26" s="1094"/>
      <c r="AC26" s="1095"/>
      <c r="AD26" s="138"/>
      <c r="AE26" s="1096"/>
      <c r="AF26" s="1097"/>
      <c r="AG26" s="1098"/>
      <c r="AH26" s="138" t="s">
        <v>205</v>
      </c>
      <c r="AI26" s="1093" t="e">
        <f>AE26/S26</f>
        <v>#DIV/0!</v>
      </c>
      <c r="AJ26" s="1094"/>
      <c r="AK26" s="1095"/>
      <c r="AL26" s="226"/>
      <c r="AM26" s="226"/>
      <c r="AN26" s="37"/>
      <c r="AO26" s="37"/>
      <c r="AP26" s="37"/>
      <c r="AQ26" s="37"/>
      <c r="AR26" s="37"/>
      <c r="AS26" s="37"/>
      <c r="AT26" s="37"/>
      <c r="AU26" s="37"/>
      <c r="AV26" s="37"/>
      <c r="AW26" s="37"/>
      <c r="AX26" s="37"/>
      <c r="AY26" s="37"/>
      <c r="AZ26" s="37"/>
      <c r="BA26" s="37"/>
      <c r="BB26" s="37"/>
    </row>
    <row r="27" spans="1:54" ht="12.75" customHeight="1">
      <c r="A27" s="49" t="s">
        <v>908</v>
      </c>
      <c r="B27" s="42" t="s">
        <v>913</v>
      </c>
      <c r="C27" s="676">
        <v>13272.44</v>
      </c>
      <c r="D27" s="125"/>
      <c r="E27" s="961"/>
      <c r="F27" s="962"/>
      <c r="G27" s="125"/>
      <c r="H27" s="717"/>
      <c r="I27" s="718"/>
      <c r="J27" s="718"/>
      <c r="K27" s="718"/>
      <c r="L27" s="718"/>
      <c r="M27" s="718"/>
      <c r="N27" s="719"/>
      <c r="O27" s="125"/>
      <c r="P27" s="977"/>
      <c r="Q27" s="978"/>
      <c r="R27" s="979"/>
      <c r="S27" s="1101"/>
      <c r="T27" s="1102"/>
      <c r="U27" s="1103"/>
      <c r="V27" s="125"/>
      <c r="W27" s="1096"/>
      <c r="X27" s="1097"/>
      <c r="Y27" s="1098"/>
      <c r="Z27" s="596" t="s">
        <v>205</v>
      </c>
      <c r="AA27" s="1093" t="e">
        <f>W27/S27</f>
        <v>#DIV/0!</v>
      </c>
      <c r="AB27" s="1094"/>
      <c r="AC27" s="1095"/>
      <c r="AD27" s="596"/>
      <c r="AE27" s="1096"/>
      <c r="AF27" s="1097"/>
      <c r="AG27" s="1098"/>
      <c r="AH27" s="596" t="s">
        <v>205</v>
      </c>
      <c r="AI27" s="1093" t="e">
        <f>AE27/S27</f>
        <v>#DIV/0!</v>
      </c>
      <c r="AJ27" s="1094"/>
      <c r="AK27" s="1095"/>
      <c r="AL27" s="595"/>
      <c r="AM27" s="595"/>
      <c r="AN27" s="37"/>
      <c r="AO27" s="37"/>
      <c r="AP27" s="37"/>
      <c r="AQ27" s="37"/>
      <c r="AR27" s="37"/>
      <c r="AS27" s="37"/>
      <c r="AT27" s="37"/>
      <c r="AU27" s="37"/>
      <c r="AV27" s="37"/>
      <c r="AW27" s="37"/>
      <c r="AX27" s="37"/>
      <c r="AY27" s="37"/>
      <c r="AZ27" s="37"/>
      <c r="BA27" s="37"/>
      <c r="BB27" s="37"/>
    </row>
    <row r="28" spans="1:54" ht="12.75" customHeight="1">
      <c r="A28" s="49" t="s">
        <v>468</v>
      </c>
      <c r="B28" s="42" t="s">
        <v>627</v>
      </c>
      <c r="C28" s="673">
        <v>108.748</v>
      </c>
      <c r="D28" s="125"/>
      <c r="E28" s="1116"/>
      <c r="F28" s="1117"/>
      <c r="G28" s="118"/>
      <c r="H28" s="1111"/>
      <c r="I28" s="1107"/>
      <c r="J28" s="1107"/>
      <c r="K28" s="1107"/>
      <c r="L28" s="1107"/>
      <c r="M28" s="1107"/>
      <c r="N28" s="1107"/>
      <c r="O28" s="118"/>
      <c r="P28" s="1112"/>
      <c r="Q28" s="1113"/>
      <c r="R28" s="1113"/>
      <c r="S28" s="1114"/>
      <c r="T28" s="1115"/>
      <c r="U28" s="1115"/>
      <c r="V28" s="118"/>
      <c r="W28" s="1124"/>
      <c r="X28" s="1125"/>
      <c r="Y28" s="1125"/>
      <c r="Z28" s="169"/>
      <c r="AA28" s="1124"/>
      <c r="AB28" s="1125"/>
      <c r="AC28" s="1125"/>
      <c r="AD28" s="169"/>
      <c r="AE28" s="1124"/>
      <c r="AF28" s="1125"/>
      <c r="AG28" s="1125"/>
      <c r="AH28" s="169"/>
      <c r="AI28" s="1124"/>
      <c r="AJ28" s="1125"/>
      <c r="AK28" s="1125"/>
      <c r="AL28" s="226"/>
      <c r="AM28" s="226"/>
      <c r="AN28" s="37"/>
      <c r="AO28" s="37"/>
      <c r="AP28" s="37"/>
      <c r="AQ28" s="37"/>
      <c r="AR28" s="37"/>
      <c r="AS28" s="37"/>
      <c r="AT28" s="37"/>
      <c r="AU28" s="37"/>
      <c r="AV28" s="37"/>
      <c r="AW28" s="37"/>
      <c r="AX28" s="37"/>
      <c r="AY28" s="37"/>
      <c r="AZ28" s="37"/>
      <c r="BA28" s="37"/>
      <c r="BB28" s="37"/>
    </row>
    <row r="29" spans="1:54" ht="12.75" customHeight="1">
      <c r="A29" s="49" t="s">
        <v>909</v>
      </c>
      <c r="B29" s="42" t="s">
        <v>914</v>
      </c>
      <c r="C29" s="673">
        <v>99.80587</v>
      </c>
      <c r="D29" s="125"/>
      <c r="E29" s="503" t="s">
        <v>521</v>
      </c>
      <c r="F29" s="503"/>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175"/>
      <c r="AJ29" s="118"/>
      <c r="AK29" s="118"/>
      <c r="AL29" s="226"/>
      <c r="AM29" s="226"/>
      <c r="AN29" s="37"/>
      <c r="AO29" s="37"/>
      <c r="AP29" s="37"/>
      <c r="AQ29" s="37"/>
      <c r="AR29" s="37"/>
      <c r="AS29" s="37"/>
      <c r="AT29" s="37"/>
      <c r="AU29" s="37"/>
      <c r="AV29" s="37"/>
      <c r="AW29" s="37"/>
      <c r="AX29" s="37"/>
      <c r="AY29" s="37"/>
      <c r="AZ29" s="37"/>
      <c r="BA29" s="37"/>
      <c r="BB29" s="37"/>
    </row>
    <row r="30" spans="1:54" ht="12.75" customHeight="1">
      <c r="A30" s="49" t="s">
        <v>76</v>
      </c>
      <c r="B30" s="42" t="s">
        <v>77</v>
      </c>
      <c r="C30" s="674">
        <v>3137.618</v>
      </c>
      <c r="D30" s="125"/>
      <c r="E30" s="503"/>
      <c r="F30" s="343" t="s">
        <v>488</v>
      </c>
      <c r="G30" s="505"/>
      <c r="H30" s="505"/>
      <c r="I30" s="505"/>
      <c r="J30" s="505"/>
      <c r="K30" s="1109" t="s">
        <v>523</v>
      </c>
      <c r="L30" s="1110"/>
      <c r="M30" s="1110"/>
      <c r="N30" s="1110"/>
      <c r="O30" s="1110"/>
      <c r="P30" s="1110"/>
      <c r="Q30" s="1110"/>
      <c r="R30" s="1110"/>
      <c r="S30" s="504"/>
      <c r="T30" s="504"/>
      <c r="U30" s="504"/>
      <c r="V30" s="504"/>
      <c r="W30" s="504"/>
      <c r="X30" s="504"/>
      <c r="Y30" s="504"/>
      <c r="Z30" s="504"/>
      <c r="AA30" s="504"/>
      <c r="AB30" s="504"/>
      <c r="AC30" s="504"/>
      <c r="AD30" s="504"/>
      <c r="AE30" s="504"/>
      <c r="AF30" s="504"/>
      <c r="AG30" s="504"/>
      <c r="AH30" s="504"/>
      <c r="AI30" s="175"/>
      <c r="AJ30" s="118"/>
      <c r="AK30" s="118"/>
      <c r="AL30" s="226"/>
      <c r="AM30" s="226"/>
      <c r="AN30" s="37"/>
      <c r="AO30" s="37"/>
      <c r="AP30" s="37"/>
      <c r="AQ30" s="37"/>
      <c r="AR30" s="37"/>
      <c r="AS30" s="37"/>
      <c r="AT30" s="37"/>
      <c r="AU30" s="37"/>
      <c r="AV30" s="37"/>
      <c r="AW30" s="37"/>
      <c r="AX30" s="37"/>
      <c r="AY30" s="37"/>
      <c r="AZ30" s="37"/>
      <c r="BA30" s="37"/>
      <c r="BB30" s="37"/>
    </row>
    <row r="31" spans="1:54" ht="12.75" customHeight="1">
      <c r="A31" s="49" t="s">
        <v>469</v>
      </c>
      <c r="B31" s="42" t="s">
        <v>628</v>
      </c>
      <c r="C31" s="673">
        <v>18.66838</v>
      </c>
      <c r="D31" s="125"/>
      <c r="E31" s="506"/>
      <c r="F31" s="475"/>
      <c r="G31" s="259"/>
      <c r="H31" s="259"/>
      <c r="I31" s="259"/>
      <c r="J31" s="259"/>
      <c r="K31" s="259"/>
      <c r="L31" s="133"/>
      <c r="M31" s="133"/>
      <c r="N31" s="133"/>
      <c r="O31" s="133"/>
      <c r="P31" s="133"/>
      <c r="Q31" s="133"/>
      <c r="R31" s="133"/>
      <c r="S31" s="133"/>
      <c r="T31" s="133"/>
      <c r="U31" s="133"/>
      <c r="V31" s="133"/>
      <c r="W31" s="133"/>
      <c r="X31" s="133"/>
      <c r="Y31" s="133"/>
      <c r="Z31" s="133"/>
      <c r="AA31" s="133"/>
      <c r="AB31" s="125"/>
      <c r="AC31" s="125"/>
      <c r="AD31" s="138"/>
      <c r="AE31" s="125"/>
      <c r="AF31" s="125"/>
      <c r="AG31" s="138"/>
      <c r="AH31" s="125"/>
      <c r="AI31" s="125"/>
      <c r="AJ31" s="125"/>
      <c r="AK31" s="265"/>
      <c r="AL31" s="226"/>
      <c r="AM31" s="226"/>
      <c r="AN31" s="37"/>
      <c r="AO31" s="37"/>
      <c r="AP31" s="37"/>
      <c r="AQ31" s="37"/>
      <c r="AR31" s="37"/>
      <c r="AS31" s="37"/>
      <c r="AT31" s="37"/>
      <c r="AU31" s="37"/>
      <c r="AV31" s="37"/>
      <c r="AW31" s="37"/>
      <c r="AX31" s="37"/>
      <c r="AY31" s="37"/>
      <c r="AZ31" s="37"/>
      <c r="BA31" s="37"/>
      <c r="BB31" s="37"/>
    </row>
    <row r="32" spans="1:54" ht="12.75" customHeight="1">
      <c r="A32" s="49" t="s">
        <v>470</v>
      </c>
      <c r="B32" s="42" t="s">
        <v>524</v>
      </c>
      <c r="C32" s="673">
        <v>9.72798</v>
      </c>
      <c r="D32" s="125"/>
      <c r="E32" s="503" t="s">
        <v>487</v>
      </c>
      <c r="F32" s="503"/>
      <c r="G32" s="504"/>
      <c r="H32" s="504"/>
      <c r="I32" s="504"/>
      <c r="J32" s="504"/>
      <c r="K32" s="504"/>
      <c r="L32" s="504"/>
      <c r="M32" s="504"/>
      <c r="N32" s="504"/>
      <c r="O32" s="504"/>
      <c r="P32" s="504"/>
      <c r="Q32" s="504"/>
      <c r="R32" s="504"/>
      <c r="S32" s="504"/>
      <c r="T32" s="504"/>
      <c r="U32" s="504"/>
      <c r="V32" s="504"/>
      <c r="W32" s="795"/>
      <c r="X32" s="795"/>
      <c r="Y32" s="795"/>
      <c r="Z32" s="504"/>
      <c r="AA32" s="504"/>
      <c r="AB32" s="504"/>
      <c r="AC32" s="504"/>
      <c r="AD32" s="504"/>
      <c r="AE32" s="795" t="s">
        <v>489</v>
      </c>
      <c r="AF32" s="795"/>
      <c r="AG32" s="795"/>
      <c r="AH32" s="504"/>
      <c r="AI32" s="175"/>
      <c r="AJ32" s="118"/>
      <c r="AK32" s="118"/>
      <c r="AL32" s="226"/>
      <c r="AM32" s="226"/>
      <c r="AN32" s="37"/>
      <c r="AO32" s="37"/>
      <c r="AP32" s="37"/>
      <c r="AQ32" s="37"/>
      <c r="AR32" s="37"/>
      <c r="AS32" s="37"/>
      <c r="AT32" s="37"/>
      <c r="AU32" s="37"/>
      <c r="AV32" s="37"/>
      <c r="AW32" s="37"/>
      <c r="AX32" s="37"/>
      <c r="AY32" s="37"/>
      <c r="AZ32" s="37"/>
      <c r="BA32" s="37"/>
      <c r="BB32" s="37"/>
    </row>
    <row r="33" spans="1:54" ht="12.75" customHeight="1">
      <c r="A33" s="49" t="s">
        <v>471</v>
      </c>
      <c r="B33" s="42" t="s">
        <v>526</v>
      </c>
      <c r="C33" s="673">
        <v>1.43576</v>
      </c>
      <c r="D33" s="125"/>
      <c r="E33" s="125"/>
      <c r="F33" s="135"/>
      <c r="G33" s="135"/>
      <c r="H33" s="135"/>
      <c r="I33" s="135"/>
      <c r="J33" s="135"/>
      <c r="K33" s="135"/>
      <c r="L33" s="135"/>
      <c r="M33" s="795" t="s">
        <v>530</v>
      </c>
      <c r="N33" s="796"/>
      <c r="O33" s="125"/>
      <c r="P33" s="125"/>
      <c r="Q33" s="268" t="s">
        <v>37</v>
      </c>
      <c r="R33" s="125"/>
      <c r="S33" s="795" t="s">
        <v>656</v>
      </c>
      <c r="T33" s="932"/>
      <c r="U33" s="932"/>
      <c r="V33" s="265"/>
      <c r="W33" s="265"/>
      <c r="X33" s="268" t="s">
        <v>38</v>
      </c>
      <c r="Y33" s="265"/>
      <c r="Z33" s="265"/>
      <c r="AA33" s="265"/>
      <c r="AB33" s="268"/>
      <c r="AC33" s="265"/>
      <c r="AD33" s="265"/>
      <c r="AE33" s="125"/>
      <c r="AF33" s="285" t="s">
        <v>889</v>
      </c>
      <c r="AG33" s="125"/>
      <c r="AH33" s="265"/>
      <c r="AI33" s="211"/>
      <c r="AJ33" s="268"/>
      <c r="AK33" s="265"/>
      <c r="AL33" s="226"/>
      <c r="AM33" s="226"/>
      <c r="AN33" s="37"/>
      <c r="AO33" s="37"/>
      <c r="AP33" s="37"/>
      <c r="AQ33" s="37"/>
      <c r="AR33" s="37"/>
      <c r="AS33" s="37"/>
      <c r="AT33" s="37"/>
      <c r="AU33" s="37"/>
      <c r="AV33" s="37"/>
      <c r="AW33" s="37"/>
      <c r="AX33" s="37"/>
      <c r="AY33" s="37"/>
      <c r="AZ33" s="37"/>
      <c r="BA33" s="37"/>
      <c r="BB33" s="37"/>
    </row>
    <row r="34" spans="1:54" ht="12.75" customHeight="1">
      <c r="A34" s="49" t="s">
        <v>87</v>
      </c>
      <c r="B34" s="42" t="s">
        <v>88</v>
      </c>
      <c r="C34" s="673">
        <v>8.39413</v>
      </c>
      <c r="D34" s="125"/>
      <c r="E34" s="445" t="s">
        <v>180</v>
      </c>
      <c r="F34" s="179"/>
      <c r="G34" s="135" t="s">
        <v>39</v>
      </c>
      <c r="H34" s="445"/>
      <c r="I34" s="179"/>
      <c r="J34" s="179"/>
      <c r="K34" s="125"/>
      <c r="L34" s="445"/>
      <c r="M34" s="715" t="s">
        <v>532</v>
      </c>
      <c r="N34" s="716"/>
      <c r="O34" s="445"/>
      <c r="P34" s="265" t="s">
        <v>518</v>
      </c>
      <c r="Q34" s="268"/>
      <c r="R34" s="125"/>
      <c r="S34" s="938" t="s">
        <v>657</v>
      </c>
      <c r="T34" s="939"/>
      <c r="U34" s="939"/>
      <c r="V34" s="265"/>
      <c r="W34" s="265"/>
      <c r="X34" s="268" t="s">
        <v>40</v>
      </c>
      <c r="Y34" s="265"/>
      <c r="Z34" s="265"/>
      <c r="AA34" s="265"/>
      <c r="AB34" s="268" t="s">
        <v>335</v>
      </c>
      <c r="AC34" s="265"/>
      <c r="AD34" s="265"/>
      <c r="AE34" s="265"/>
      <c r="AF34" s="268" t="s">
        <v>40</v>
      </c>
      <c r="AG34" s="265"/>
      <c r="AH34" s="265"/>
      <c r="AI34" s="265"/>
      <c r="AJ34" s="268" t="s">
        <v>335</v>
      </c>
      <c r="AK34" s="265"/>
      <c r="AL34" s="226"/>
      <c r="AM34" s="226"/>
      <c r="AN34" s="37"/>
      <c r="AO34" s="37"/>
      <c r="AP34" s="37"/>
      <c r="AQ34" s="37"/>
      <c r="AR34" s="37"/>
      <c r="AS34" s="37"/>
      <c r="AT34" s="37"/>
      <c r="AU34" s="37"/>
      <c r="AV34" s="37"/>
      <c r="AW34" s="37"/>
      <c r="AX34" s="37"/>
      <c r="AY34" s="37"/>
      <c r="AZ34" s="37"/>
      <c r="BA34" s="37"/>
      <c r="BB34" s="37"/>
    </row>
    <row r="35" spans="1:54" ht="12.75" customHeight="1">
      <c r="A35" s="49" t="s">
        <v>472</v>
      </c>
      <c r="B35" s="42" t="s">
        <v>527</v>
      </c>
      <c r="C35" s="673">
        <v>0.38374</v>
      </c>
      <c r="D35" s="125"/>
      <c r="E35" s="961"/>
      <c r="F35" s="962"/>
      <c r="G35" s="821"/>
      <c r="H35" s="822"/>
      <c r="I35" s="822"/>
      <c r="J35" s="822"/>
      <c r="K35" s="822"/>
      <c r="L35" s="823"/>
      <c r="M35" s="717"/>
      <c r="N35" s="718"/>
      <c r="O35" s="719"/>
      <c r="P35" s="977"/>
      <c r="Q35" s="978"/>
      <c r="R35" s="979"/>
      <c r="S35" s="1101"/>
      <c r="T35" s="1102"/>
      <c r="U35" s="1103"/>
      <c r="V35" s="125"/>
      <c r="W35" s="1096"/>
      <c r="X35" s="1097"/>
      <c r="Y35" s="1098"/>
      <c r="Z35" s="138" t="s">
        <v>205</v>
      </c>
      <c r="AA35" s="1093" t="e">
        <f aca="true" t="shared" si="0" ref="AA35:AA46">W35/S35</f>
        <v>#DIV/0!</v>
      </c>
      <c r="AB35" s="1094"/>
      <c r="AC35" s="1095"/>
      <c r="AD35" s="138"/>
      <c r="AE35" s="1096"/>
      <c r="AF35" s="1097"/>
      <c r="AG35" s="1098"/>
      <c r="AH35" s="138" t="s">
        <v>205</v>
      </c>
      <c r="AI35" s="1093" t="e">
        <f aca="true" t="shared" si="1" ref="AI35:AI46">AE35/S35</f>
        <v>#DIV/0!</v>
      </c>
      <c r="AJ35" s="1094"/>
      <c r="AK35" s="1095"/>
      <c r="AL35" s="226"/>
      <c r="AM35" s="226"/>
      <c r="AN35" s="37"/>
      <c r="AO35" s="37"/>
      <c r="AP35" s="37"/>
      <c r="AQ35" s="37"/>
      <c r="AR35" s="37"/>
      <c r="AS35" s="37"/>
      <c r="AT35" s="37"/>
      <c r="AU35" s="37"/>
      <c r="AV35" s="37"/>
      <c r="AW35" s="37"/>
      <c r="AX35" s="37"/>
      <c r="AY35" s="37"/>
      <c r="AZ35" s="37"/>
      <c r="BA35" s="37"/>
      <c r="BB35" s="37"/>
    </row>
    <row r="36" spans="1:54" ht="12.75" customHeight="1">
      <c r="A36" s="49" t="s">
        <v>910</v>
      </c>
      <c r="B36" s="42" t="s">
        <v>915</v>
      </c>
      <c r="C36" s="673">
        <v>103.77367</v>
      </c>
      <c r="D36" s="125"/>
      <c r="E36" s="961"/>
      <c r="F36" s="962"/>
      <c r="G36" s="821"/>
      <c r="H36" s="822"/>
      <c r="I36" s="822"/>
      <c r="J36" s="822"/>
      <c r="K36" s="822"/>
      <c r="L36" s="823"/>
      <c r="M36" s="717"/>
      <c r="N36" s="718"/>
      <c r="O36" s="719"/>
      <c r="P36" s="977"/>
      <c r="Q36" s="978"/>
      <c r="R36" s="979"/>
      <c r="S36" s="1101"/>
      <c r="T36" s="1102"/>
      <c r="U36" s="1103"/>
      <c r="V36" s="125"/>
      <c r="W36" s="1096"/>
      <c r="X36" s="1097"/>
      <c r="Y36" s="1098"/>
      <c r="Z36" s="138" t="s">
        <v>205</v>
      </c>
      <c r="AA36" s="1093" t="e">
        <f t="shared" si="0"/>
        <v>#DIV/0!</v>
      </c>
      <c r="AB36" s="1094"/>
      <c r="AC36" s="1095"/>
      <c r="AD36" s="138"/>
      <c r="AE36" s="1096"/>
      <c r="AF36" s="1097"/>
      <c r="AG36" s="1098"/>
      <c r="AH36" s="138" t="s">
        <v>205</v>
      </c>
      <c r="AI36" s="1093" t="e">
        <f t="shared" si="1"/>
        <v>#DIV/0!</v>
      </c>
      <c r="AJ36" s="1094"/>
      <c r="AK36" s="1095"/>
      <c r="AL36" s="226"/>
      <c r="AM36" s="226"/>
      <c r="AN36" s="37"/>
      <c r="AO36" s="37"/>
      <c r="AP36" s="37"/>
      <c r="AQ36" s="37"/>
      <c r="AR36" s="37"/>
      <c r="AS36" s="37"/>
      <c r="AT36" s="37"/>
      <c r="AU36" s="37"/>
      <c r="AV36" s="37"/>
      <c r="AW36" s="37"/>
      <c r="AX36" s="37"/>
      <c r="AY36" s="37"/>
      <c r="AZ36" s="37"/>
      <c r="BA36" s="37"/>
      <c r="BB36" s="37"/>
    </row>
    <row r="37" spans="1:54" ht="12.75" customHeight="1">
      <c r="A37" s="49" t="s">
        <v>339</v>
      </c>
      <c r="B37" s="42" t="s">
        <v>346</v>
      </c>
      <c r="C37" s="673">
        <v>3.32664</v>
      </c>
      <c r="D37" s="125"/>
      <c r="E37" s="961"/>
      <c r="F37" s="962"/>
      <c r="G37" s="821"/>
      <c r="H37" s="822"/>
      <c r="I37" s="822"/>
      <c r="J37" s="822"/>
      <c r="K37" s="822"/>
      <c r="L37" s="823"/>
      <c r="M37" s="717"/>
      <c r="N37" s="718"/>
      <c r="O37" s="719"/>
      <c r="P37" s="977"/>
      <c r="Q37" s="978"/>
      <c r="R37" s="979"/>
      <c r="S37" s="1101"/>
      <c r="T37" s="1102"/>
      <c r="U37" s="1103"/>
      <c r="V37" s="125"/>
      <c r="W37" s="1096"/>
      <c r="X37" s="1097"/>
      <c r="Y37" s="1098"/>
      <c r="Z37" s="138" t="s">
        <v>205</v>
      </c>
      <c r="AA37" s="1093" t="e">
        <f t="shared" si="0"/>
        <v>#DIV/0!</v>
      </c>
      <c r="AB37" s="1094"/>
      <c r="AC37" s="1095"/>
      <c r="AD37" s="138"/>
      <c r="AE37" s="1096"/>
      <c r="AF37" s="1097"/>
      <c r="AG37" s="1098"/>
      <c r="AH37" s="138" t="s">
        <v>205</v>
      </c>
      <c r="AI37" s="1093" t="e">
        <f t="shared" si="1"/>
        <v>#DIV/0!</v>
      </c>
      <c r="AJ37" s="1094"/>
      <c r="AK37" s="1095"/>
      <c r="AL37" s="226"/>
      <c r="AM37" s="226"/>
      <c r="AN37" s="37"/>
      <c r="AO37" s="37"/>
      <c r="AP37" s="37"/>
      <c r="AQ37" s="37"/>
      <c r="AR37" s="37"/>
      <c r="AS37" s="37"/>
      <c r="AT37" s="37"/>
      <c r="AU37" s="37"/>
      <c r="AV37" s="37"/>
      <c r="AW37" s="37"/>
      <c r="AX37" s="37"/>
      <c r="AY37" s="37"/>
      <c r="AZ37" s="37"/>
      <c r="BA37" s="37"/>
      <c r="BB37" s="37"/>
    </row>
    <row r="38" spans="1:54" ht="12.75" customHeight="1">
      <c r="A38" s="49" t="s">
        <v>473</v>
      </c>
      <c r="B38" s="42" t="s">
        <v>629</v>
      </c>
      <c r="C38" s="673">
        <v>3.94015</v>
      </c>
      <c r="D38" s="125"/>
      <c r="E38" s="961"/>
      <c r="F38" s="962"/>
      <c r="G38" s="821"/>
      <c r="H38" s="822"/>
      <c r="I38" s="822"/>
      <c r="J38" s="822"/>
      <c r="K38" s="822"/>
      <c r="L38" s="823"/>
      <c r="M38" s="717"/>
      <c r="N38" s="718"/>
      <c r="O38" s="719"/>
      <c r="P38" s="977"/>
      <c r="Q38" s="978"/>
      <c r="R38" s="979"/>
      <c r="S38" s="1101"/>
      <c r="T38" s="1102"/>
      <c r="U38" s="1103"/>
      <c r="V38" s="125"/>
      <c r="W38" s="1096"/>
      <c r="X38" s="1097"/>
      <c r="Y38" s="1098"/>
      <c r="Z38" s="138" t="s">
        <v>205</v>
      </c>
      <c r="AA38" s="1093" t="e">
        <f t="shared" si="0"/>
        <v>#DIV/0!</v>
      </c>
      <c r="AB38" s="1094"/>
      <c r="AC38" s="1095"/>
      <c r="AD38" s="138"/>
      <c r="AE38" s="1096"/>
      <c r="AF38" s="1097"/>
      <c r="AG38" s="1098"/>
      <c r="AH38" s="138" t="s">
        <v>205</v>
      </c>
      <c r="AI38" s="1093" t="e">
        <f t="shared" si="1"/>
        <v>#DIV/0!</v>
      </c>
      <c r="AJ38" s="1094"/>
      <c r="AK38" s="1095"/>
      <c r="AL38" s="226"/>
      <c r="AM38" s="226"/>
      <c r="AN38" s="37"/>
      <c r="AO38" s="37"/>
      <c r="AP38" s="37"/>
      <c r="AQ38" s="37"/>
      <c r="AR38" s="37"/>
      <c r="AS38" s="37"/>
      <c r="AT38" s="37"/>
      <c r="AU38" s="37"/>
      <c r="AV38" s="37"/>
      <c r="AW38" s="37"/>
      <c r="AX38" s="37"/>
      <c r="AY38" s="37"/>
      <c r="AZ38" s="37"/>
      <c r="BA38" s="37"/>
      <c r="BB38" s="37"/>
    </row>
    <row r="39" spans="1:54" ht="12.75" customHeight="1">
      <c r="A39" s="49" t="s">
        <v>474</v>
      </c>
      <c r="B39" s="42" t="s">
        <v>630</v>
      </c>
      <c r="C39" s="673">
        <v>66.94546</v>
      </c>
      <c r="D39" s="125"/>
      <c r="E39" s="961"/>
      <c r="F39" s="962"/>
      <c r="G39" s="821"/>
      <c r="H39" s="822"/>
      <c r="I39" s="822"/>
      <c r="J39" s="822"/>
      <c r="K39" s="822"/>
      <c r="L39" s="823"/>
      <c r="M39" s="717"/>
      <c r="N39" s="718"/>
      <c r="O39" s="719"/>
      <c r="P39" s="977"/>
      <c r="Q39" s="978"/>
      <c r="R39" s="979"/>
      <c r="S39" s="1101"/>
      <c r="T39" s="1102"/>
      <c r="U39" s="1103"/>
      <c r="V39" s="125"/>
      <c r="W39" s="1096"/>
      <c r="X39" s="1097"/>
      <c r="Y39" s="1098"/>
      <c r="Z39" s="138" t="s">
        <v>205</v>
      </c>
      <c r="AA39" s="1093" t="e">
        <f t="shared" si="0"/>
        <v>#DIV/0!</v>
      </c>
      <c r="AB39" s="1094"/>
      <c r="AC39" s="1095"/>
      <c r="AD39" s="138"/>
      <c r="AE39" s="1096"/>
      <c r="AF39" s="1097"/>
      <c r="AG39" s="1098"/>
      <c r="AH39" s="138" t="s">
        <v>205</v>
      </c>
      <c r="AI39" s="1093" t="e">
        <f t="shared" si="1"/>
        <v>#DIV/0!</v>
      </c>
      <c r="AJ39" s="1094"/>
      <c r="AK39" s="1095"/>
      <c r="AL39" s="226"/>
      <c r="AM39" s="226"/>
      <c r="AN39" s="37"/>
      <c r="AO39" s="37"/>
      <c r="AP39" s="37"/>
      <c r="AQ39" s="37"/>
      <c r="AR39" s="37"/>
      <c r="AS39" s="37"/>
      <c r="AT39" s="37"/>
      <c r="AU39" s="37"/>
      <c r="AV39" s="37"/>
      <c r="AW39" s="37"/>
      <c r="AX39" s="37"/>
      <c r="AY39" s="37"/>
      <c r="AZ39" s="37"/>
      <c r="BA39" s="37"/>
      <c r="BB39" s="37"/>
    </row>
    <row r="40" spans="1:54" ht="12.75" customHeight="1">
      <c r="A40" s="49" t="s">
        <v>475</v>
      </c>
      <c r="B40" s="42" t="s">
        <v>528</v>
      </c>
      <c r="C40" s="673">
        <v>3.74846</v>
      </c>
      <c r="D40" s="125"/>
      <c r="E40" s="961"/>
      <c r="F40" s="962"/>
      <c r="G40" s="821"/>
      <c r="H40" s="822"/>
      <c r="I40" s="822"/>
      <c r="J40" s="822"/>
      <c r="K40" s="822"/>
      <c r="L40" s="823"/>
      <c r="M40" s="717"/>
      <c r="N40" s="718"/>
      <c r="O40" s="719"/>
      <c r="P40" s="977"/>
      <c r="Q40" s="978"/>
      <c r="R40" s="979"/>
      <c r="S40" s="1101"/>
      <c r="T40" s="1102"/>
      <c r="U40" s="1103"/>
      <c r="V40" s="125"/>
      <c r="W40" s="1096"/>
      <c r="X40" s="1097"/>
      <c r="Y40" s="1098"/>
      <c r="Z40" s="138" t="s">
        <v>205</v>
      </c>
      <c r="AA40" s="1093" t="e">
        <f t="shared" si="0"/>
        <v>#DIV/0!</v>
      </c>
      <c r="AB40" s="1094"/>
      <c r="AC40" s="1095"/>
      <c r="AD40" s="138"/>
      <c r="AE40" s="1096"/>
      <c r="AF40" s="1097"/>
      <c r="AG40" s="1098"/>
      <c r="AH40" s="138" t="s">
        <v>205</v>
      </c>
      <c r="AI40" s="1093" t="e">
        <f t="shared" si="1"/>
        <v>#DIV/0!</v>
      </c>
      <c r="AJ40" s="1094"/>
      <c r="AK40" s="1095"/>
      <c r="AL40" s="226"/>
      <c r="AM40" s="226"/>
      <c r="AN40" s="37"/>
      <c r="AO40" s="37"/>
      <c r="AP40" s="37"/>
      <c r="AQ40" s="37"/>
      <c r="AR40" s="37"/>
      <c r="AS40" s="37"/>
      <c r="AT40" s="37"/>
      <c r="AU40" s="37"/>
      <c r="AV40" s="37"/>
      <c r="AW40" s="37"/>
      <c r="AX40" s="37"/>
      <c r="AY40" s="37"/>
      <c r="AZ40" s="37"/>
      <c r="BA40" s="37"/>
      <c r="BB40" s="37"/>
    </row>
    <row r="41" spans="1:54" ht="12.75" customHeight="1">
      <c r="A41" s="49" t="s">
        <v>476</v>
      </c>
      <c r="B41" s="42" t="s">
        <v>631</v>
      </c>
      <c r="C41" s="673">
        <v>1.38061</v>
      </c>
      <c r="D41" s="125"/>
      <c r="E41" s="961"/>
      <c r="F41" s="962"/>
      <c r="G41" s="821"/>
      <c r="H41" s="822"/>
      <c r="I41" s="822"/>
      <c r="J41" s="822"/>
      <c r="K41" s="822"/>
      <c r="L41" s="823"/>
      <c r="M41" s="717"/>
      <c r="N41" s="718"/>
      <c r="O41" s="719"/>
      <c r="P41" s="977"/>
      <c r="Q41" s="978"/>
      <c r="R41" s="979"/>
      <c r="S41" s="1101"/>
      <c r="T41" s="1102"/>
      <c r="U41" s="1103"/>
      <c r="V41" s="125"/>
      <c r="W41" s="1096"/>
      <c r="X41" s="1097"/>
      <c r="Y41" s="1098"/>
      <c r="Z41" s="138" t="s">
        <v>205</v>
      </c>
      <c r="AA41" s="1093" t="e">
        <f t="shared" si="0"/>
        <v>#DIV/0!</v>
      </c>
      <c r="AB41" s="1094"/>
      <c r="AC41" s="1095"/>
      <c r="AD41" s="138"/>
      <c r="AE41" s="1096"/>
      <c r="AF41" s="1097"/>
      <c r="AG41" s="1098"/>
      <c r="AH41" s="138" t="s">
        <v>205</v>
      </c>
      <c r="AI41" s="1093" t="e">
        <f t="shared" si="1"/>
        <v>#DIV/0!</v>
      </c>
      <c r="AJ41" s="1094"/>
      <c r="AK41" s="1095"/>
      <c r="AL41" s="226"/>
      <c r="AM41" s="226"/>
      <c r="AN41" s="37"/>
      <c r="AO41" s="37"/>
      <c r="AP41" s="37"/>
      <c r="AQ41" s="37"/>
      <c r="AR41" s="37"/>
      <c r="AS41" s="37"/>
      <c r="AT41" s="37"/>
      <c r="AU41" s="37"/>
      <c r="AV41" s="37"/>
      <c r="AW41" s="37"/>
      <c r="AX41" s="37"/>
      <c r="AY41" s="37"/>
      <c r="AZ41" s="37"/>
      <c r="BA41" s="37"/>
      <c r="BB41" s="37"/>
    </row>
    <row r="42" spans="1:54" ht="12.75" customHeight="1">
      <c r="A42" s="49" t="s">
        <v>477</v>
      </c>
      <c r="B42" s="42" t="s">
        <v>632</v>
      </c>
      <c r="C42" s="673">
        <v>14.69687</v>
      </c>
      <c r="D42" s="125"/>
      <c r="E42" s="961"/>
      <c r="F42" s="962"/>
      <c r="G42" s="821"/>
      <c r="H42" s="822"/>
      <c r="I42" s="822"/>
      <c r="J42" s="822"/>
      <c r="K42" s="822"/>
      <c r="L42" s="823"/>
      <c r="M42" s="717"/>
      <c r="N42" s="718"/>
      <c r="O42" s="719"/>
      <c r="P42" s="977"/>
      <c r="Q42" s="978"/>
      <c r="R42" s="979"/>
      <c r="S42" s="1101"/>
      <c r="T42" s="1102"/>
      <c r="U42" s="1103"/>
      <c r="V42" s="125"/>
      <c r="W42" s="1096"/>
      <c r="X42" s="1097"/>
      <c r="Y42" s="1098"/>
      <c r="Z42" s="138" t="s">
        <v>205</v>
      </c>
      <c r="AA42" s="1093" t="e">
        <f t="shared" si="0"/>
        <v>#DIV/0!</v>
      </c>
      <c r="AB42" s="1094"/>
      <c r="AC42" s="1095"/>
      <c r="AD42" s="138"/>
      <c r="AE42" s="1096"/>
      <c r="AF42" s="1097"/>
      <c r="AG42" s="1098"/>
      <c r="AH42" s="138" t="s">
        <v>205</v>
      </c>
      <c r="AI42" s="1093" t="e">
        <f t="shared" si="1"/>
        <v>#DIV/0!</v>
      </c>
      <c r="AJ42" s="1094"/>
      <c r="AK42" s="1095"/>
      <c r="AL42" s="226"/>
      <c r="AM42" s="226"/>
      <c r="AN42" s="37"/>
      <c r="AO42" s="37"/>
      <c r="AP42" s="37"/>
      <c r="AQ42" s="37"/>
      <c r="AR42" s="37"/>
      <c r="AS42" s="37"/>
      <c r="AT42" s="37"/>
      <c r="AU42" s="37"/>
      <c r="AV42" s="37"/>
      <c r="AW42" s="37"/>
      <c r="AX42" s="37"/>
      <c r="AY42" s="37"/>
      <c r="AZ42" s="37"/>
      <c r="BA42" s="37"/>
      <c r="BB42" s="37"/>
    </row>
    <row r="43" spans="1:54" ht="12.75" customHeight="1">
      <c r="A43" s="49" t="s">
        <v>341</v>
      </c>
      <c r="B43" s="42" t="s">
        <v>347</v>
      </c>
      <c r="C43" s="674">
        <v>1157.14325</v>
      </c>
      <c r="D43" s="125"/>
      <c r="E43" s="961"/>
      <c r="F43" s="962"/>
      <c r="G43" s="821"/>
      <c r="H43" s="822"/>
      <c r="I43" s="822"/>
      <c r="J43" s="822"/>
      <c r="K43" s="822"/>
      <c r="L43" s="823"/>
      <c r="M43" s="717"/>
      <c r="N43" s="718"/>
      <c r="O43" s="719"/>
      <c r="P43" s="977"/>
      <c r="Q43" s="978"/>
      <c r="R43" s="979"/>
      <c r="S43" s="1101"/>
      <c r="T43" s="1102"/>
      <c r="U43" s="1103"/>
      <c r="V43" s="125"/>
      <c r="W43" s="1096"/>
      <c r="X43" s="1097"/>
      <c r="Y43" s="1098"/>
      <c r="Z43" s="138" t="s">
        <v>205</v>
      </c>
      <c r="AA43" s="1093" t="e">
        <f t="shared" si="0"/>
        <v>#DIV/0!</v>
      </c>
      <c r="AB43" s="1094"/>
      <c r="AC43" s="1095"/>
      <c r="AD43" s="138"/>
      <c r="AE43" s="1096"/>
      <c r="AF43" s="1097"/>
      <c r="AG43" s="1098"/>
      <c r="AH43" s="138" t="s">
        <v>205</v>
      </c>
      <c r="AI43" s="1093" t="e">
        <f t="shared" si="1"/>
        <v>#DIV/0!</v>
      </c>
      <c r="AJ43" s="1094"/>
      <c r="AK43" s="1095"/>
      <c r="AL43" s="226"/>
      <c r="AM43" s="226"/>
      <c r="AN43" s="37"/>
      <c r="AO43" s="37"/>
      <c r="AP43" s="37"/>
      <c r="AQ43" s="37"/>
      <c r="AR43" s="37"/>
      <c r="AS43" s="37"/>
      <c r="AT43" s="37"/>
      <c r="AU43" s="37"/>
      <c r="AV43" s="37"/>
      <c r="AW43" s="37"/>
      <c r="AX43" s="37"/>
      <c r="AY43" s="37"/>
      <c r="AZ43" s="37"/>
      <c r="BA43" s="37"/>
      <c r="BB43" s="37"/>
    </row>
    <row r="44" spans="1:54" ht="12.75" customHeight="1">
      <c r="A44" s="49" t="s">
        <v>345</v>
      </c>
      <c r="B44" s="42" t="s">
        <v>350</v>
      </c>
      <c r="C44" s="673">
        <v>14.69687</v>
      </c>
      <c r="D44" s="125"/>
      <c r="E44" s="961"/>
      <c r="F44" s="962"/>
      <c r="G44" s="821"/>
      <c r="H44" s="822"/>
      <c r="I44" s="822"/>
      <c r="J44" s="822"/>
      <c r="K44" s="822"/>
      <c r="L44" s="823"/>
      <c r="M44" s="717"/>
      <c r="N44" s="718"/>
      <c r="O44" s="719"/>
      <c r="P44" s="977"/>
      <c r="Q44" s="978"/>
      <c r="R44" s="979"/>
      <c r="S44" s="1101"/>
      <c r="T44" s="1102"/>
      <c r="U44" s="1103"/>
      <c r="V44" s="125"/>
      <c r="W44" s="1096"/>
      <c r="X44" s="1097"/>
      <c r="Y44" s="1098"/>
      <c r="Z44" s="138" t="s">
        <v>205</v>
      </c>
      <c r="AA44" s="1093" t="e">
        <f t="shared" si="0"/>
        <v>#DIV/0!</v>
      </c>
      <c r="AB44" s="1094"/>
      <c r="AC44" s="1095"/>
      <c r="AD44" s="138"/>
      <c r="AE44" s="1096"/>
      <c r="AF44" s="1097"/>
      <c r="AG44" s="1098"/>
      <c r="AH44" s="138" t="s">
        <v>205</v>
      </c>
      <c r="AI44" s="1093" t="e">
        <f t="shared" si="1"/>
        <v>#DIV/0!</v>
      </c>
      <c r="AJ44" s="1094"/>
      <c r="AK44" s="1095"/>
      <c r="AL44" s="226"/>
      <c r="AM44" s="226"/>
      <c r="AN44" s="37"/>
      <c r="AO44" s="37"/>
      <c r="AP44" s="37"/>
      <c r="AQ44" s="37"/>
      <c r="AR44" s="37"/>
      <c r="AS44" s="37"/>
      <c r="AT44" s="37"/>
      <c r="AU44" s="37"/>
      <c r="AV44" s="37"/>
      <c r="AW44" s="37"/>
      <c r="AX44" s="37"/>
      <c r="AY44" s="37"/>
      <c r="AZ44" s="37"/>
      <c r="BA44" s="37"/>
      <c r="BB44" s="37"/>
    </row>
    <row r="45" spans="1:54" ht="12.75" customHeight="1">
      <c r="A45" s="49" t="s">
        <v>478</v>
      </c>
      <c r="B45" s="42" t="s">
        <v>529</v>
      </c>
      <c r="C45" s="673">
        <v>8.55344</v>
      </c>
      <c r="D45" s="125"/>
      <c r="E45" s="961"/>
      <c r="F45" s="962"/>
      <c r="G45" s="821"/>
      <c r="H45" s="822"/>
      <c r="I45" s="822"/>
      <c r="J45" s="822"/>
      <c r="K45" s="822"/>
      <c r="L45" s="823"/>
      <c r="M45" s="717"/>
      <c r="N45" s="718"/>
      <c r="O45" s="719"/>
      <c r="P45" s="977"/>
      <c r="Q45" s="978"/>
      <c r="R45" s="979"/>
      <c r="S45" s="1101"/>
      <c r="T45" s="1102"/>
      <c r="U45" s="1103"/>
      <c r="V45" s="125"/>
      <c r="W45" s="1096"/>
      <c r="X45" s="1097"/>
      <c r="Y45" s="1098"/>
      <c r="Z45" s="138" t="s">
        <v>205</v>
      </c>
      <c r="AA45" s="1093" t="e">
        <f t="shared" si="0"/>
        <v>#DIV/0!</v>
      </c>
      <c r="AB45" s="1094"/>
      <c r="AC45" s="1095"/>
      <c r="AD45" s="138"/>
      <c r="AE45" s="1096"/>
      <c r="AF45" s="1097"/>
      <c r="AG45" s="1098"/>
      <c r="AH45" s="138" t="s">
        <v>205</v>
      </c>
      <c r="AI45" s="1093" t="e">
        <f t="shared" si="1"/>
        <v>#DIV/0!</v>
      </c>
      <c r="AJ45" s="1094"/>
      <c r="AK45" s="1095"/>
      <c r="AL45" s="226"/>
      <c r="AM45" s="226"/>
      <c r="AN45" s="37"/>
      <c r="AO45" s="37"/>
      <c r="AP45" s="37"/>
      <c r="AQ45" s="37"/>
      <c r="AR45" s="37"/>
      <c r="AS45" s="37"/>
      <c r="AT45" s="37"/>
      <c r="AU45" s="37"/>
      <c r="AV45" s="37"/>
      <c r="AW45" s="37"/>
      <c r="AX45" s="37"/>
      <c r="AY45" s="37"/>
      <c r="AZ45" s="37"/>
      <c r="BA45" s="37"/>
      <c r="BB45" s="37"/>
    </row>
    <row r="46" spans="1:54" ht="12.75" customHeight="1">
      <c r="A46" s="49" t="s">
        <v>479</v>
      </c>
      <c r="B46" s="42" t="s">
        <v>633</v>
      </c>
      <c r="C46" s="673">
        <v>0.9849</v>
      </c>
      <c r="D46" s="125"/>
      <c r="E46" s="961"/>
      <c r="F46" s="962"/>
      <c r="G46" s="821"/>
      <c r="H46" s="822"/>
      <c r="I46" s="822"/>
      <c r="J46" s="822"/>
      <c r="K46" s="822"/>
      <c r="L46" s="823"/>
      <c r="M46" s="717"/>
      <c r="N46" s="718"/>
      <c r="O46" s="719"/>
      <c r="P46" s="977"/>
      <c r="Q46" s="978"/>
      <c r="R46" s="979"/>
      <c r="S46" s="1101"/>
      <c r="T46" s="1102"/>
      <c r="U46" s="1103"/>
      <c r="V46" s="125"/>
      <c r="W46" s="1096"/>
      <c r="X46" s="1097"/>
      <c r="Y46" s="1098"/>
      <c r="Z46" s="138" t="s">
        <v>205</v>
      </c>
      <c r="AA46" s="1093" t="e">
        <f t="shared" si="0"/>
        <v>#DIV/0!</v>
      </c>
      <c r="AB46" s="1094"/>
      <c r="AC46" s="1095"/>
      <c r="AD46" s="138"/>
      <c r="AE46" s="1096"/>
      <c r="AF46" s="1097"/>
      <c r="AG46" s="1098"/>
      <c r="AH46" s="138" t="s">
        <v>205</v>
      </c>
      <c r="AI46" s="1093" t="e">
        <f t="shared" si="1"/>
        <v>#DIV/0!</v>
      </c>
      <c r="AJ46" s="1094"/>
      <c r="AK46" s="1095"/>
      <c r="AL46" s="226"/>
      <c r="AM46" s="226"/>
      <c r="AN46" s="37"/>
      <c r="AO46" s="37"/>
      <c r="AP46" s="37"/>
      <c r="AQ46" s="37"/>
      <c r="AR46" s="37"/>
      <c r="AS46" s="37"/>
      <c r="AT46" s="37"/>
      <c r="AU46" s="37"/>
      <c r="AV46" s="37"/>
      <c r="AW46" s="37"/>
      <c r="AX46" s="37"/>
      <c r="AY46" s="37"/>
      <c r="AZ46" s="37"/>
      <c r="BA46" s="37"/>
      <c r="BB46" s="37"/>
    </row>
    <row r="47" spans="1:54" ht="12.75" customHeight="1">
      <c r="A47" s="49" t="s">
        <v>344</v>
      </c>
      <c r="B47" s="42" t="s">
        <v>351</v>
      </c>
      <c r="C47" s="674">
        <v>2143.292</v>
      </c>
      <c r="D47" s="125"/>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226"/>
      <c r="AM47" s="226"/>
      <c r="AN47" s="37"/>
      <c r="AO47" s="37"/>
      <c r="AP47" s="37"/>
      <c r="AQ47" s="37"/>
      <c r="AR47" s="37"/>
      <c r="AS47" s="37"/>
      <c r="AT47" s="37"/>
      <c r="AU47" s="37"/>
      <c r="AV47" s="37"/>
      <c r="AW47" s="37"/>
      <c r="AX47" s="37"/>
      <c r="AY47" s="37"/>
      <c r="AZ47" s="37"/>
      <c r="BA47" s="37"/>
      <c r="BB47" s="37"/>
    </row>
    <row r="48" spans="1:54" ht="12.75" customHeight="1">
      <c r="A48" s="49" t="s">
        <v>480</v>
      </c>
      <c r="B48" s="42" t="s">
        <v>531</v>
      </c>
      <c r="C48" s="673">
        <v>35.21071</v>
      </c>
      <c r="D48" s="125"/>
      <c r="E48" s="503" t="s">
        <v>525</v>
      </c>
      <c r="F48" s="503"/>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175"/>
      <c r="AJ48" s="118"/>
      <c r="AK48" s="118"/>
      <c r="AL48" s="226"/>
      <c r="AM48" s="226"/>
      <c r="AN48" s="37"/>
      <c r="AO48" s="37"/>
      <c r="AP48" s="37"/>
      <c r="AQ48" s="37"/>
      <c r="AR48" s="37"/>
      <c r="AS48" s="37"/>
      <c r="AT48" s="37"/>
      <c r="AU48" s="37"/>
      <c r="AV48" s="37"/>
      <c r="AW48" s="37"/>
      <c r="AX48" s="37"/>
      <c r="AY48" s="37"/>
      <c r="AZ48" s="37"/>
      <c r="BA48" s="37"/>
      <c r="BB48" s="37"/>
    </row>
    <row r="49" spans="1:54" ht="12.75" customHeight="1">
      <c r="A49" s="49" t="s">
        <v>342</v>
      </c>
      <c r="B49" s="42" t="s">
        <v>352</v>
      </c>
      <c r="C49" s="673">
        <v>2.25538</v>
      </c>
      <c r="D49" s="504"/>
      <c r="E49" s="505" t="s">
        <v>522</v>
      </c>
      <c r="F49" s="505"/>
      <c r="G49" s="505"/>
      <c r="H49" s="505"/>
      <c r="I49" s="505"/>
      <c r="J49" s="505"/>
      <c r="K49" s="772" t="s">
        <v>485</v>
      </c>
      <c r="L49" s="808"/>
      <c r="M49" s="808"/>
      <c r="N49" s="808"/>
      <c r="O49" s="808"/>
      <c r="P49" s="204"/>
      <c r="Q49" s="204"/>
      <c r="R49" s="204"/>
      <c r="S49" s="139"/>
      <c r="T49" s="139"/>
      <c r="U49" s="139"/>
      <c r="V49" s="125"/>
      <c r="W49" s="125"/>
      <c r="X49" s="125"/>
      <c r="Y49" s="125"/>
      <c r="Z49" s="125"/>
      <c r="AA49" s="125"/>
      <c r="AB49" s="125"/>
      <c r="AC49" s="125"/>
      <c r="AD49" s="125"/>
      <c r="AE49" s="138"/>
      <c r="AF49" s="125"/>
      <c r="AG49" s="125"/>
      <c r="AH49" s="138"/>
      <c r="AI49" s="125"/>
      <c r="AJ49" s="125"/>
      <c r="AK49" s="125"/>
      <c r="AL49" s="226"/>
      <c r="AM49" s="226"/>
      <c r="AN49" s="37"/>
      <c r="AO49" s="37"/>
      <c r="AP49" s="37"/>
      <c r="AQ49" s="37"/>
      <c r="AR49" s="37"/>
      <c r="AS49" s="37"/>
      <c r="AT49" s="37"/>
      <c r="AU49" s="37"/>
      <c r="AV49" s="37"/>
      <c r="AW49" s="37"/>
      <c r="AX49" s="37"/>
      <c r="AY49" s="37"/>
      <c r="AZ49" s="37"/>
      <c r="BA49" s="37"/>
      <c r="BB49" s="37"/>
    </row>
    <row r="50" spans="1:54" ht="12.75" customHeight="1">
      <c r="A50" s="49" t="s">
        <v>353</v>
      </c>
      <c r="B50" s="42" t="s">
        <v>354</v>
      </c>
      <c r="C50" s="673">
        <v>6.50629</v>
      </c>
      <c r="D50" s="125"/>
      <c r="E50" s="125"/>
      <c r="F50" s="135"/>
      <c r="G50" s="135"/>
      <c r="H50" s="135"/>
      <c r="I50" s="135"/>
      <c r="J50" s="135"/>
      <c r="K50" s="135"/>
      <c r="L50" s="135"/>
      <c r="M50" s="125"/>
      <c r="N50" s="125"/>
      <c r="O50" s="125"/>
      <c r="P50" s="125"/>
      <c r="Q50" s="125"/>
      <c r="R50" s="125"/>
      <c r="S50" s="125"/>
      <c r="T50" s="125"/>
      <c r="U50" s="125"/>
      <c r="V50" s="125"/>
      <c r="W50" s="125"/>
      <c r="X50" s="125"/>
      <c r="Y50" s="125"/>
      <c r="Z50" s="125"/>
      <c r="AA50" s="125"/>
      <c r="AB50" s="125"/>
      <c r="AC50" s="125"/>
      <c r="AD50" s="125"/>
      <c r="AE50" s="138"/>
      <c r="AF50" s="125"/>
      <c r="AG50" s="125"/>
      <c r="AH50" s="138"/>
      <c r="AI50" s="125"/>
      <c r="AJ50" s="125"/>
      <c r="AK50" s="125"/>
      <c r="AL50" s="226"/>
      <c r="AM50" s="226"/>
      <c r="AN50" s="37"/>
      <c r="AO50" s="37"/>
      <c r="AP50" s="37"/>
      <c r="AQ50" s="37"/>
      <c r="AR50" s="37"/>
      <c r="AS50" s="37"/>
      <c r="AT50" s="37"/>
      <c r="AU50" s="37"/>
      <c r="AV50" s="37"/>
      <c r="AW50" s="37"/>
      <c r="AX50" s="37"/>
      <c r="AY50" s="37"/>
      <c r="AZ50" s="37"/>
      <c r="BA50" s="37"/>
      <c r="BB50" s="37"/>
    </row>
    <row r="51" spans="1:54" ht="12.75" customHeight="1">
      <c r="A51" s="49" t="s">
        <v>481</v>
      </c>
      <c r="B51" s="42" t="s">
        <v>634</v>
      </c>
      <c r="C51" s="673">
        <v>3.02082</v>
      </c>
      <c r="D51" s="125"/>
      <c r="E51" s="503" t="s">
        <v>534</v>
      </c>
      <c r="F51" s="503"/>
      <c r="G51" s="118"/>
      <c r="H51" s="165"/>
      <c r="I51" s="165"/>
      <c r="J51" s="165"/>
      <c r="K51" s="165"/>
      <c r="L51" s="165"/>
      <c r="M51" s="165"/>
      <c r="N51" s="165"/>
      <c r="O51" s="118"/>
      <c r="P51" s="166"/>
      <c r="Q51" s="166"/>
      <c r="R51" s="166"/>
      <c r="S51" s="167"/>
      <c r="T51" s="167"/>
      <c r="U51" s="167"/>
      <c r="V51" s="118"/>
      <c r="W51" s="168"/>
      <c r="X51" s="168"/>
      <c r="Y51" s="168"/>
      <c r="Z51" s="169"/>
      <c r="AA51" s="168"/>
      <c r="AB51" s="168"/>
      <c r="AC51" s="168"/>
      <c r="AD51" s="169"/>
      <c r="AE51" s="168"/>
      <c r="AF51" s="168"/>
      <c r="AG51" s="168"/>
      <c r="AH51" s="169"/>
      <c r="AI51" s="168"/>
      <c r="AJ51" s="168"/>
      <c r="AK51" s="168"/>
      <c r="AL51" s="226"/>
      <c r="AM51" s="226"/>
      <c r="AN51" s="37"/>
      <c r="AO51" s="37"/>
      <c r="AP51" s="37"/>
      <c r="AQ51" s="37"/>
      <c r="AR51" s="37"/>
      <c r="AS51" s="37"/>
      <c r="AT51" s="37"/>
      <c r="AU51" s="37"/>
      <c r="AV51" s="37"/>
      <c r="AW51" s="37"/>
      <c r="AX51" s="37"/>
      <c r="AY51" s="37"/>
      <c r="AZ51" s="37"/>
      <c r="BA51" s="37"/>
      <c r="BB51" s="37"/>
    </row>
    <row r="52" spans="1:54" ht="12.75" customHeight="1">
      <c r="A52" s="49" t="s">
        <v>482</v>
      </c>
      <c r="B52" s="42" t="s">
        <v>533</v>
      </c>
      <c r="C52" s="673">
        <v>25.29335</v>
      </c>
      <c r="D52" s="125"/>
      <c r="E52" s="505" t="s">
        <v>522</v>
      </c>
      <c r="F52" s="505"/>
      <c r="G52" s="505"/>
      <c r="H52" s="505"/>
      <c r="I52" s="505"/>
      <c r="J52" s="505"/>
      <c r="K52" s="772" t="s">
        <v>486</v>
      </c>
      <c r="L52" s="808"/>
      <c r="M52" s="808"/>
      <c r="N52" s="808"/>
      <c r="O52" s="808"/>
      <c r="P52" s="204"/>
      <c r="Q52" s="204"/>
      <c r="R52" s="204"/>
      <c r="S52" s="139"/>
      <c r="T52" s="139"/>
      <c r="U52" s="139"/>
      <c r="V52" s="118"/>
      <c r="W52" s="168"/>
      <c r="X52" s="168"/>
      <c r="Y52" s="168"/>
      <c r="Z52" s="169"/>
      <c r="AA52" s="168"/>
      <c r="AB52" s="168"/>
      <c r="AC52" s="168"/>
      <c r="AD52" s="169"/>
      <c r="AE52" s="168"/>
      <c r="AF52" s="168"/>
      <c r="AG52" s="168"/>
      <c r="AH52" s="169"/>
      <c r="AI52" s="168"/>
      <c r="AJ52" s="168"/>
      <c r="AK52" s="168"/>
      <c r="AL52" s="226"/>
      <c r="AM52" s="226"/>
      <c r="AN52" s="37"/>
      <c r="AO52" s="37"/>
      <c r="AP52" s="37"/>
      <c r="AQ52" s="37"/>
      <c r="AR52" s="37"/>
      <c r="AS52" s="37"/>
      <c r="AT52" s="37"/>
      <c r="AU52" s="37"/>
      <c r="AV52" s="37"/>
      <c r="AW52" s="37"/>
      <c r="AX52" s="37"/>
      <c r="AY52" s="37"/>
      <c r="AZ52" s="37"/>
      <c r="BA52" s="37"/>
      <c r="BB52" s="37"/>
    </row>
    <row r="53" spans="1:54" ht="12.75" customHeight="1">
      <c r="A53" s="49" t="s">
        <v>483</v>
      </c>
      <c r="B53" s="42" t="s">
        <v>512</v>
      </c>
      <c r="C53" s="673">
        <v>3.67216</v>
      </c>
      <c r="D53" s="125"/>
      <c r="E53" s="164"/>
      <c r="F53" s="164"/>
      <c r="G53" s="118"/>
      <c r="H53" s="165"/>
      <c r="I53" s="165"/>
      <c r="J53" s="165"/>
      <c r="K53" s="165"/>
      <c r="L53" s="165"/>
      <c r="M53" s="165"/>
      <c r="N53" s="165"/>
      <c r="O53" s="118"/>
      <c r="P53" s="166"/>
      <c r="Q53" s="166"/>
      <c r="R53" s="166"/>
      <c r="S53" s="167"/>
      <c r="T53" s="167"/>
      <c r="U53" s="167"/>
      <c r="V53" s="118"/>
      <c r="W53" s="168"/>
      <c r="X53" s="168"/>
      <c r="Y53" s="168"/>
      <c r="Z53" s="169"/>
      <c r="AA53" s="168"/>
      <c r="AB53" s="168"/>
      <c r="AC53" s="168"/>
      <c r="AD53" s="169"/>
      <c r="AE53" s="168"/>
      <c r="AF53" s="168"/>
      <c r="AG53" s="168"/>
      <c r="AH53" s="169"/>
      <c r="AI53" s="168"/>
      <c r="AJ53" s="168"/>
      <c r="AK53" s="168"/>
      <c r="AL53" s="226"/>
      <c r="AM53" s="226"/>
      <c r="AN53" s="37"/>
      <c r="AO53" s="37"/>
      <c r="AP53" s="37"/>
      <c r="AQ53" s="37"/>
      <c r="AR53" s="37"/>
      <c r="AS53" s="37"/>
      <c r="AT53" s="37"/>
      <c r="AU53" s="37"/>
      <c r="AV53" s="37"/>
      <c r="AW53" s="37"/>
      <c r="AX53" s="37"/>
      <c r="AY53" s="37"/>
      <c r="AZ53" s="37"/>
      <c r="BA53" s="37"/>
      <c r="BB53" s="37"/>
    </row>
    <row r="54" spans="1:54" ht="12.75" customHeight="1">
      <c r="A54" s="49"/>
      <c r="B54" s="42"/>
      <c r="C54" s="43"/>
      <c r="D54" s="125"/>
      <c r="E54" s="594"/>
      <c r="F54" s="594"/>
      <c r="G54" s="118"/>
      <c r="H54" s="591"/>
      <c r="I54" s="591"/>
      <c r="J54" s="591"/>
      <c r="K54" s="591"/>
      <c r="L54" s="591"/>
      <c r="M54" s="591"/>
      <c r="N54" s="591"/>
      <c r="O54" s="118"/>
      <c r="P54" s="593"/>
      <c r="Q54" s="593"/>
      <c r="R54" s="593"/>
      <c r="S54" s="167"/>
      <c r="T54" s="167"/>
      <c r="U54" s="167"/>
      <c r="V54" s="118"/>
      <c r="W54" s="168"/>
      <c r="X54" s="168"/>
      <c r="Y54" s="168"/>
      <c r="Z54" s="169"/>
      <c r="AA54" s="168"/>
      <c r="AB54" s="168"/>
      <c r="AC54" s="168"/>
      <c r="AD54" s="169"/>
      <c r="AE54" s="168"/>
      <c r="AF54" s="168"/>
      <c r="AG54" s="168"/>
      <c r="AH54" s="169"/>
      <c r="AI54" s="168"/>
      <c r="AJ54" s="168"/>
      <c r="AK54" s="168"/>
      <c r="AL54" s="595"/>
      <c r="AM54" s="595"/>
      <c r="AN54" s="37"/>
      <c r="AO54" s="37"/>
      <c r="AP54" s="37"/>
      <c r="AQ54" s="37"/>
      <c r="AR54" s="37"/>
      <c r="AS54" s="37"/>
      <c r="AT54" s="37"/>
      <c r="AU54" s="37"/>
      <c r="AV54" s="37"/>
      <c r="AW54" s="37"/>
      <c r="AX54" s="37"/>
      <c r="AY54" s="37"/>
      <c r="AZ54" s="37"/>
      <c r="BA54" s="37"/>
      <c r="BB54" s="37"/>
    </row>
    <row r="55" spans="1:54" ht="18" customHeight="1">
      <c r="A55" s="49"/>
      <c r="B55" s="42"/>
      <c r="C55" s="43"/>
      <c r="D55" s="50"/>
      <c r="E55" s="1078" t="s">
        <v>55</v>
      </c>
      <c r="F55" s="1079"/>
      <c r="G55" s="1079"/>
      <c r="H55" s="1079"/>
      <c r="I55" s="1079"/>
      <c r="J55" s="1079"/>
      <c r="K55" s="1079"/>
      <c r="L55" s="1079"/>
      <c r="M55" s="1079"/>
      <c r="N55" s="1079"/>
      <c r="O55" s="1079"/>
      <c r="P55" s="1079"/>
      <c r="Q55" s="1079"/>
      <c r="R55" s="1079"/>
      <c r="S55" s="1079"/>
      <c r="T55" s="1079"/>
      <c r="U55" s="1079"/>
      <c r="V55" s="1079"/>
      <c r="W55" s="1079"/>
      <c r="X55" s="1079"/>
      <c r="Y55" s="1079"/>
      <c r="Z55" s="1079"/>
      <c r="AA55" s="1079"/>
      <c r="AB55" s="1079"/>
      <c r="AC55" s="1079"/>
      <c r="AD55" s="1079"/>
      <c r="AE55" s="1079"/>
      <c r="AF55" s="1079"/>
      <c r="AG55" s="1079"/>
      <c r="AH55" s="1079"/>
      <c r="AI55" s="1079"/>
      <c r="AJ55" s="1079"/>
      <c r="AK55" s="1079"/>
      <c r="AL55" s="1079"/>
      <c r="AM55" s="226"/>
      <c r="AN55" s="37"/>
      <c r="AO55" s="37"/>
      <c r="AP55" s="37"/>
      <c r="AQ55" s="37"/>
      <c r="AR55" s="37"/>
      <c r="AS55" s="37"/>
      <c r="AT55" s="37"/>
      <c r="AU55" s="37"/>
      <c r="AV55" s="37"/>
      <c r="AW55" s="37"/>
      <c r="AX55" s="37"/>
      <c r="AY55" s="37"/>
      <c r="AZ55" s="37"/>
      <c r="BA55" s="37"/>
      <c r="BB55" s="37"/>
    </row>
    <row r="56" spans="1:54" ht="15" customHeight="1">
      <c r="A56" s="37"/>
      <c r="B56" s="37"/>
      <c r="C56" s="37"/>
      <c r="D56" s="125"/>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226"/>
      <c r="AM56" s="226"/>
      <c r="AN56" s="37"/>
      <c r="AO56" s="37"/>
      <c r="AP56" s="37"/>
      <c r="AQ56" s="37"/>
      <c r="AR56" s="37"/>
      <c r="AS56" s="37"/>
      <c r="AT56" s="37"/>
      <c r="AU56" s="37"/>
      <c r="AV56" s="37"/>
      <c r="AW56" s="37"/>
      <c r="AX56" s="37"/>
      <c r="AY56" s="37"/>
      <c r="AZ56" s="37"/>
      <c r="BA56" s="37"/>
      <c r="BB56" s="37"/>
    </row>
    <row r="57" spans="1:54" ht="12.75" customHeight="1">
      <c r="A57" s="46" t="s">
        <v>1083</v>
      </c>
      <c r="B57" s="37"/>
      <c r="C57" s="37"/>
      <c r="D57" s="125"/>
      <c r="E57" s="125"/>
      <c r="F57" s="259" t="s">
        <v>1054</v>
      </c>
      <c r="G57" s="135"/>
      <c r="H57" s="135"/>
      <c r="I57" s="135"/>
      <c r="J57" s="135"/>
      <c r="K57" s="135"/>
      <c r="L57" s="135"/>
      <c r="M57" s="125"/>
      <c r="N57" s="125"/>
      <c r="O57" s="125"/>
      <c r="P57" s="125"/>
      <c r="Q57" s="125"/>
      <c r="R57" s="125"/>
      <c r="S57" s="125"/>
      <c r="T57" s="125"/>
      <c r="U57" s="125"/>
      <c r="V57" s="135"/>
      <c r="W57" s="125"/>
      <c r="X57" s="125"/>
      <c r="Y57" s="125"/>
      <c r="Z57" s="135"/>
      <c r="AA57" s="135"/>
      <c r="AB57" s="179" t="s">
        <v>244</v>
      </c>
      <c r="AC57" s="179"/>
      <c r="AD57" s="179"/>
      <c r="AE57" s="179"/>
      <c r="AF57" s="125"/>
      <c r="AG57" s="179" t="s">
        <v>245</v>
      </c>
      <c r="AH57" s="179"/>
      <c r="AI57" s="179"/>
      <c r="AJ57" s="179"/>
      <c r="AK57" s="125"/>
      <c r="AL57" s="226"/>
      <c r="AM57" s="226"/>
      <c r="AN57" s="37"/>
      <c r="AO57" s="37"/>
      <c r="AP57" s="37"/>
      <c r="AQ57" s="37"/>
      <c r="AR57" s="37"/>
      <c r="AS57" s="37"/>
      <c r="AT57" s="37"/>
      <c r="AU57" s="37"/>
      <c r="AV57" s="37"/>
      <c r="AW57" s="37"/>
      <c r="AX57" s="37"/>
      <c r="AY57" s="37"/>
      <c r="AZ57" s="37"/>
      <c r="BA57" s="37"/>
      <c r="BB57" s="37"/>
    </row>
    <row r="58" spans="1:54" ht="15" customHeight="1">
      <c r="A58" s="46" t="s">
        <v>911</v>
      </c>
      <c r="B58" s="37"/>
      <c r="C58" s="37"/>
      <c r="D58" s="125"/>
      <c r="E58" s="125"/>
      <c r="F58" s="788"/>
      <c r="G58" s="789"/>
      <c r="H58" s="789"/>
      <c r="I58" s="789"/>
      <c r="J58" s="789"/>
      <c r="K58" s="789"/>
      <c r="L58" s="789"/>
      <c r="M58" s="789"/>
      <c r="N58" s="789"/>
      <c r="O58" s="789"/>
      <c r="P58" s="789"/>
      <c r="Q58" s="789"/>
      <c r="R58" s="789"/>
      <c r="S58" s="789"/>
      <c r="T58" s="789"/>
      <c r="U58" s="789"/>
      <c r="V58" s="789"/>
      <c r="W58" s="789"/>
      <c r="X58" s="789"/>
      <c r="Y58" s="789"/>
      <c r="Z58" s="790"/>
      <c r="AA58" s="138"/>
      <c r="AB58" s="826"/>
      <c r="AC58" s="853"/>
      <c r="AD58" s="853"/>
      <c r="AE58" s="854"/>
      <c r="AF58" s="135"/>
      <c r="AG58" s="857"/>
      <c r="AH58" s="858"/>
      <c r="AI58" s="858"/>
      <c r="AJ58" s="859"/>
      <c r="AK58" s="125"/>
      <c r="AL58" s="226"/>
      <c r="AM58" s="226"/>
      <c r="AN58" s="37"/>
      <c r="AO58" s="37"/>
      <c r="AP58" s="37"/>
      <c r="AQ58" s="37"/>
      <c r="AR58" s="37"/>
      <c r="AS58" s="37"/>
      <c r="AT58" s="37"/>
      <c r="AU58" s="37"/>
      <c r="AV58" s="37"/>
      <c r="AW58" s="37"/>
      <c r="AX58" s="37"/>
      <c r="AY58" s="37"/>
      <c r="AZ58" s="37"/>
      <c r="BA58" s="37"/>
      <c r="BB58" s="37"/>
    </row>
    <row r="59" spans="1:54" ht="12.75" customHeight="1">
      <c r="A59" s="46" t="s">
        <v>912</v>
      </c>
      <c r="B59" s="37"/>
      <c r="C59" s="37"/>
      <c r="D59" s="125"/>
      <c r="E59" s="507"/>
      <c r="F59" s="508"/>
      <c r="G59" s="508"/>
      <c r="H59" s="508"/>
      <c r="I59" s="508"/>
      <c r="J59" s="508"/>
      <c r="K59" s="509"/>
      <c r="L59" s="509"/>
      <c r="M59" s="509"/>
      <c r="N59" s="509"/>
      <c r="O59" s="509"/>
      <c r="P59" s="510"/>
      <c r="Q59" s="511"/>
      <c r="R59" s="512"/>
      <c r="S59" s="513"/>
      <c r="T59" s="513"/>
      <c r="U59" s="513"/>
      <c r="V59" s="513"/>
      <c r="W59" s="513"/>
      <c r="X59" s="513"/>
      <c r="Y59" s="513"/>
      <c r="Z59" s="513"/>
      <c r="AA59" s="513"/>
      <c r="AB59" s="513"/>
      <c r="AC59" s="513"/>
      <c r="AD59" s="513"/>
      <c r="AE59" s="513"/>
      <c r="AF59" s="513"/>
      <c r="AG59" s="513"/>
      <c r="AH59" s="513"/>
      <c r="AI59" s="513"/>
      <c r="AJ59" s="513"/>
      <c r="AK59" s="125"/>
      <c r="AL59" s="226"/>
      <c r="AM59" s="226"/>
      <c r="AN59" s="37"/>
      <c r="AO59" s="37"/>
      <c r="AP59" s="37"/>
      <c r="AQ59" s="37"/>
      <c r="AR59" s="37"/>
      <c r="AS59" s="37"/>
      <c r="AT59" s="37"/>
      <c r="AU59" s="37"/>
      <c r="AV59" s="37"/>
      <c r="AW59" s="37"/>
      <c r="AX59" s="37"/>
      <c r="AY59" s="37"/>
      <c r="AZ59" s="37"/>
      <c r="BA59" s="37"/>
      <c r="BB59" s="37"/>
    </row>
    <row r="60" spans="1:54" ht="15" customHeight="1">
      <c r="A60" s="37"/>
      <c r="B60" s="37"/>
      <c r="C60" s="37"/>
      <c r="D60" s="125"/>
      <c r="E60" s="125"/>
      <c r="F60" s="259" t="s">
        <v>184</v>
      </c>
      <c r="G60" s="135"/>
      <c r="H60" s="135"/>
      <c r="I60" s="135"/>
      <c r="J60" s="135"/>
      <c r="K60" s="135"/>
      <c r="L60" s="135"/>
      <c r="M60" s="125"/>
      <c r="N60" s="125"/>
      <c r="O60" s="125"/>
      <c r="P60" s="134"/>
      <c r="Q60" s="134"/>
      <c r="R60" s="134"/>
      <c r="S60" s="134"/>
      <c r="T60" s="134"/>
      <c r="U60" s="134"/>
      <c r="V60" s="134"/>
      <c r="W60" s="134"/>
      <c r="X60" s="259" t="s">
        <v>185</v>
      </c>
      <c r="Y60" s="135"/>
      <c r="Z60" s="135"/>
      <c r="AA60" s="135"/>
      <c r="AB60" s="135"/>
      <c r="AC60" s="135"/>
      <c r="AD60" s="135"/>
      <c r="AE60" s="125"/>
      <c r="AF60" s="125"/>
      <c r="AG60" s="125"/>
      <c r="AH60" s="134"/>
      <c r="AI60" s="134"/>
      <c r="AJ60" s="134"/>
      <c r="AK60" s="134"/>
      <c r="AL60" s="226"/>
      <c r="AM60" s="226"/>
      <c r="AN60" s="37"/>
      <c r="AO60" s="37"/>
      <c r="AP60" s="37"/>
      <c r="AQ60" s="37"/>
      <c r="AR60" s="37"/>
      <c r="AS60" s="37"/>
      <c r="AT60" s="37"/>
      <c r="AU60" s="37"/>
      <c r="AV60" s="37"/>
      <c r="AW60" s="37"/>
      <c r="AX60" s="37"/>
      <c r="AY60" s="37"/>
      <c r="AZ60" s="37"/>
      <c r="BA60" s="37"/>
      <c r="BB60" s="37"/>
    </row>
    <row r="61" spans="1:54" ht="12.75" customHeight="1">
      <c r="A61" s="619" t="s">
        <v>956</v>
      </c>
      <c r="B61" s="37"/>
      <c r="C61" s="37"/>
      <c r="D61" s="125"/>
      <c r="E61" s="125"/>
      <c r="F61" s="259"/>
      <c r="G61" s="135"/>
      <c r="H61" s="135"/>
      <c r="I61" s="135"/>
      <c r="J61" s="135"/>
      <c r="K61" s="135"/>
      <c r="L61" s="135"/>
      <c r="M61" s="125"/>
      <c r="N61" s="125"/>
      <c r="O61" s="125"/>
      <c r="P61" s="134"/>
      <c r="Q61" s="134"/>
      <c r="R61" s="134"/>
      <c r="S61" s="134"/>
      <c r="T61" s="134"/>
      <c r="U61" s="134"/>
      <c r="V61" s="134"/>
      <c r="W61" s="134"/>
      <c r="X61" s="259"/>
      <c r="Y61" s="135"/>
      <c r="Z61" s="135"/>
      <c r="AA61" s="135"/>
      <c r="AB61" s="135"/>
      <c r="AC61" s="135"/>
      <c r="AD61" s="135"/>
      <c r="AE61" s="125"/>
      <c r="AF61" s="125"/>
      <c r="AG61" s="125"/>
      <c r="AH61" s="134"/>
      <c r="AI61" s="134"/>
      <c r="AJ61" s="134"/>
      <c r="AK61" s="134"/>
      <c r="AL61" s="226"/>
      <c r="AM61" s="226"/>
      <c r="AN61" s="37"/>
      <c r="AO61" s="37"/>
      <c r="AP61" s="37"/>
      <c r="AQ61" s="37"/>
      <c r="AR61" s="37"/>
      <c r="AS61" s="37"/>
      <c r="AT61" s="37"/>
      <c r="AU61" s="37"/>
      <c r="AV61" s="37"/>
      <c r="AW61" s="37"/>
      <c r="AX61" s="37"/>
      <c r="AY61" s="37"/>
      <c r="AZ61" s="37"/>
      <c r="BA61" s="37"/>
      <c r="BB61" s="37"/>
    </row>
    <row r="62" spans="1:54" ht="12.75" customHeight="1">
      <c r="A62" s="619" t="s">
        <v>957</v>
      </c>
      <c r="B62" s="37"/>
      <c r="C62" s="37"/>
      <c r="D62" s="125"/>
      <c r="E62" s="125"/>
      <c r="F62" s="259" t="s">
        <v>1055</v>
      </c>
      <c r="G62" s="135"/>
      <c r="H62" s="135"/>
      <c r="I62" s="135"/>
      <c r="J62" s="135"/>
      <c r="K62" s="135"/>
      <c r="L62" s="135"/>
      <c r="M62" s="125"/>
      <c r="N62" s="125"/>
      <c r="O62" s="125"/>
      <c r="P62" s="134"/>
      <c r="Q62" s="134"/>
      <c r="R62" s="134"/>
      <c r="S62" s="134"/>
      <c r="T62" s="134"/>
      <c r="U62" s="134"/>
      <c r="V62" s="134"/>
      <c r="W62" s="134"/>
      <c r="X62" s="259" t="s">
        <v>1055</v>
      </c>
      <c r="Y62" s="135"/>
      <c r="Z62" s="135"/>
      <c r="AA62" s="135"/>
      <c r="AB62" s="135"/>
      <c r="AC62" s="135"/>
      <c r="AD62" s="135"/>
      <c r="AE62" s="125"/>
      <c r="AF62" s="125"/>
      <c r="AG62" s="125"/>
      <c r="AH62" s="134"/>
      <c r="AI62" s="134"/>
      <c r="AJ62" s="134"/>
      <c r="AK62" s="134"/>
      <c r="AL62" s="226"/>
      <c r="AM62" s="226"/>
      <c r="AN62" s="37"/>
      <c r="AO62" s="37"/>
      <c r="AP62" s="37"/>
      <c r="AQ62" s="37"/>
      <c r="AR62" s="37"/>
      <c r="AS62" s="37"/>
      <c r="AT62" s="37"/>
      <c r="AU62" s="37"/>
      <c r="AV62" s="37"/>
      <c r="AW62" s="37"/>
      <c r="AX62" s="37"/>
      <c r="AY62" s="37"/>
      <c r="AZ62" s="37"/>
      <c r="BA62" s="37"/>
      <c r="BB62" s="37"/>
    </row>
    <row r="63" spans="1:54" ht="12.75" customHeight="1">
      <c r="A63" s="619" t="s">
        <v>958</v>
      </c>
      <c r="B63" s="37"/>
      <c r="C63" s="37"/>
      <c r="D63" s="125"/>
      <c r="E63" s="125"/>
      <c r="F63" s="135" t="s">
        <v>56</v>
      </c>
      <c r="G63" s="135"/>
      <c r="H63" s="135"/>
      <c r="I63" s="135"/>
      <c r="J63" s="135"/>
      <c r="K63" s="135"/>
      <c r="L63" s="135"/>
      <c r="M63" s="125"/>
      <c r="N63" s="125"/>
      <c r="O63" s="125"/>
      <c r="P63" s="134"/>
      <c r="Q63" s="134"/>
      <c r="R63" s="134"/>
      <c r="S63" s="134"/>
      <c r="T63" s="134"/>
      <c r="U63" s="134"/>
      <c r="V63" s="134"/>
      <c r="W63" s="134"/>
      <c r="X63" s="135" t="s">
        <v>56</v>
      </c>
      <c r="Y63" s="135"/>
      <c r="Z63" s="135"/>
      <c r="AA63" s="135"/>
      <c r="AB63" s="135"/>
      <c r="AC63" s="135"/>
      <c r="AD63" s="135"/>
      <c r="AE63" s="125"/>
      <c r="AF63" s="125"/>
      <c r="AG63" s="125"/>
      <c r="AH63" s="134"/>
      <c r="AI63" s="134"/>
      <c r="AJ63" s="134"/>
      <c r="AK63" s="134"/>
      <c r="AL63" s="226"/>
      <c r="AM63" s="226"/>
      <c r="AN63" s="37"/>
      <c r="AO63" s="37"/>
      <c r="AP63" s="37"/>
      <c r="AQ63" s="37"/>
      <c r="AR63" s="37"/>
      <c r="AS63" s="37"/>
      <c r="AT63" s="37"/>
      <c r="AU63" s="37"/>
      <c r="AV63" s="37"/>
      <c r="AW63" s="37"/>
      <c r="AX63" s="37"/>
      <c r="AY63" s="37"/>
      <c r="AZ63" s="37"/>
      <c r="BA63" s="37"/>
      <c r="BB63" s="37"/>
    </row>
    <row r="64" spans="1:54" ht="12.75" customHeight="1">
      <c r="A64" s="619" t="s">
        <v>959</v>
      </c>
      <c r="B64" s="37"/>
      <c r="C64" s="37"/>
      <c r="D64" s="125"/>
      <c r="E64" s="135"/>
      <c r="F64" s="821"/>
      <c r="G64" s="822"/>
      <c r="H64" s="822"/>
      <c r="I64" s="822"/>
      <c r="J64" s="822"/>
      <c r="K64" s="822"/>
      <c r="L64" s="822"/>
      <c r="M64" s="822"/>
      <c r="N64" s="822"/>
      <c r="O64" s="822"/>
      <c r="P64" s="822"/>
      <c r="Q64" s="823"/>
      <c r="R64" s="134"/>
      <c r="S64" s="134"/>
      <c r="T64" s="134"/>
      <c r="U64" s="134"/>
      <c r="V64" s="134"/>
      <c r="W64" s="134"/>
      <c r="X64" s="821"/>
      <c r="Y64" s="822"/>
      <c r="Z64" s="822"/>
      <c r="AA64" s="822"/>
      <c r="AB64" s="822"/>
      <c r="AC64" s="822"/>
      <c r="AD64" s="822"/>
      <c r="AE64" s="822"/>
      <c r="AF64" s="822"/>
      <c r="AG64" s="822"/>
      <c r="AH64" s="822"/>
      <c r="AI64" s="823"/>
      <c r="AJ64" s="134"/>
      <c r="AK64" s="134"/>
      <c r="AL64" s="226"/>
      <c r="AM64" s="226"/>
      <c r="AN64" s="37"/>
      <c r="AO64" s="37"/>
      <c r="AP64" s="37"/>
      <c r="AQ64" s="37"/>
      <c r="AR64" s="37"/>
      <c r="AS64" s="37"/>
      <c r="AT64" s="37"/>
      <c r="AU64" s="37"/>
      <c r="AV64" s="37"/>
      <c r="AW64" s="37"/>
      <c r="AX64" s="37"/>
      <c r="AY64" s="37"/>
      <c r="AZ64" s="37"/>
      <c r="BA64" s="37"/>
      <c r="BB64" s="37"/>
    </row>
    <row r="65" spans="1:54" ht="12.75" customHeight="1">
      <c r="A65" s="37"/>
      <c r="B65" s="37"/>
      <c r="C65" s="37"/>
      <c r="D65" s="125"/>
      <c r="E65" s="125"/>
      <c r="F65" s="135" t="s">
        <v>57</v>
      </c>
      <c r="G65" s="135"/>
      <c r="H65" s="135"/>
      <c r="I65" s="135"/>
      <c r="J65" s="135"/>
      <c r="K65" s="135"/>
      <c r="L65" s="135"/>
      <c r="M65" s="125"/>
      <c r="N65" s="125"/>
      <c r="O65" s="125"/>
      <c r="P65" s="134"/>
      <c r="Q65" s="134"/>
      <c r="R65" s="134"/>
      <c r="S65" s="134"/>
      <c r="T65" s="134"/>
      <c r="U65" s="134"/>
      <c r="V65" s="134"/>
      <c r="W65" s="134"/>
      <c r="X65" s="135" t="s">
        <v>57</v>
      </c>
      <c r="Y65" s="135"/>
      <c r="Z65" s="135"/>
      <c r="AA65" s="135"/>
      <c r="AB65" s="135"/>
      <c r="AC65" s="135"/>
      <c r="AD65" s="135"/>
      <c r="AE65" s="125"/>
      <c r="AF65" s="125"/>
      <c r="AG65" s="125"/>
      <c r="AH65" s="134"/>
      <c r="AI65" s="134"/>
      <c r="AJ65" s="134"/>
      <c r="AK65" s="134"/>
      <c r="AL65" s="226"/>
      <c r="AM65" s="226"/>
      <c r="AN65" s="37"/>
      <c r="AO65" s="37"/>
      <c r="AP65" s="37"/>
      <c r="AQ65" s="37"/>
      <c r="AR65" s="37"/>
      <c r="AS65" s="37"/>
      <c r="AT65" s="37"/>
      <c r="AU65" s="37"/>
      <c r="AV65" s="37"/>
      <c r="AW65" s="37"/>
      <c r="AX65" s="37"/>
      <c r="AY65" s="37"/>
      <c r="AZ65" s="37"/>
      <c r="BA65" s="37"/>
      <c r="BB65" s="37"/>
    </row>
    <row r="66" spans="1:54" ht="12.75" customHeight="1">
      <c r="A66" s="37"/>
      <c r="B66" s="37"/>
      <c r="C66" s="37"/>
      <c r="D66" s="125"/>
      <c r="E66" s="125"/>
      <c r="F66" s="821"/>
      <c r="G66" s="822"/>
      <c r="H66" s="822"/>
      <c r="I66" s="822"/>
      <c r="J66" s="822"/>
      <c r="K66" s="822"/>
      <c r="L66" s="822"/>
      <c r="M66" s="822"/>
      <c r="N66" s="822"/>
      <c r="O66" s="822"/>
      <c r="P66" s="822"/>
      <c r="Q66" s="823"/>
      <c r="R66" s="134"/>
      <c r="S66" s="134"/>
      <c r="T66" s="134"/>
      <c r="U66" s="134"/>
      <c r="V66" s="134"/>
      <c r="W66" s="134"/>
      <c r="X66" s="821"/>
      <c r="Y66" s="822"/>
      <c r="Z66" s="822"/>
      <c r="AA66" s="822"/>
      <c r="AB66" s="822"/>
      <c r="AC66" s="822"/>
      <c r="AD66" s="822"/>
      <c r="AE66" s="822"/>
      <c r="AF66" s="822"/>
      <c r="AG66" s="822"/>
      <c r="AH66" s="822"/>
      <c r="AI66" s="823"/>
      <c r="AJ66" s="134"/>
      <c r="AK66" s="134"/>
      <c r="AL66" s="226"/>
      <c r="AM66" s="226"/>
      <c r="AN66" s="37"/>
      <c r="AO66" s="37"/>
      <c r="AP66" s="37"/>
      <c r="AQ66" s="37"/>
      <c r="AR66" s="37"/>
      <c r="AS66" s="37"/>
      <c r="AT66" s="37"/>
      <c r="AU66" s="37"/>
      <c r="AV66" s="37"/>
      <c r="AW66" s="37"/>
      <c r="AX66" s="37"/>
      <c r="AY66" s="37"/>
      <c r="AZ66" s="37"/>
      <c r="BA66" s="37"/>
      <c r="BB66" s="37"/>
    </row>
    <row r="67" spans="1:54" ht="12.75" customHeight="1">
      <c r="A67" s="37"/>
      <c r="B67" s="37"/>
      <c r="C67" s="37"/>
      <c r="D67" s="125"/>
      <c r="E67" s="125"/>
      <c r="F67" s="986"/>
      <c r="G67" s="987"/>
      <c r="H67" s="987"/>
      <c r="I67" s="987"/>
      <c r="J67" s="987"/>
      <c r="K67" s="987"/>
      <c r="L67" s="987"/>
      <c r="M67" s="987"/>
      <c r="N67" s="987"/>
      <c r="O67" s="987"/>
      <c r="P67" s="987"/>
      <c r="Q67" s="988"/>
      <c r="R67" s="226"/>
      <c r="S67" s="226"/>
      <c r="T67" s="226"/>
      <c r="U67" s="226"/>
      <c r="V67" s="226"/>
      <c r="W67" s="226"/>
      <c r="X67" s="986"/>
      <c r="Y67" s="987"/>
      <c r="Z67" s="987"/>
      <c r="AA67" s="987"/>
      <c r="AB67" s="987"/>
      <c r="AC67" s="987"/>
      <c r="AD67" s="987"/>
      <c r="AE67" s="987"/>
      <c r="AF67" s="987"/>
      <c r="AG67" s="987"/>
      <c r="AH67" s="987"/>
      <c r="AI67" s="988"/>
      <c r="AJ67" s="134"/>
      <c r="AK67" s="134"/>
      <c r="AL67" s="226"/>
      <c r="AM67" s="226"/>
      <c r="AN67" s="37"/>
      <c r="AO67" s="37"/>
      <c r="AP67" s="37"/>
      <c r="AQ67" s="37"/>
      <c r="AR67" s="37"/>
      <c r="AS67" s="37"/>
      <c r="AT67" s="37"/>
      <c r="AU67" s="37"/>
      <c r="AV67" s="37"/>
      <c r="AW67" s="37"/>
      <c r="AX67" s="37"/>
      <c r="AY67" s="37"/>
      <c r="AZ67" s="37"/>
      <c r="BA67" s="37"/>
      <c r="BB67" s="37"/>
    </row>
    <row r="68" spans="1:54" ht="12.75" customHeight="1">
      <c r="A68" s="37"/>
      <c r="B68" s="37"/>
      <c r="C68" s="37"/>
      <c r="D68" s="125"/>
      <c r="E68" s="135"/>
      <c r="F68" s="135" t="s">
        <v>58</v>
      </c>
      <c r="G68" s="135"/>
      <c r="H68" s="135"/>
      <c r="I68" s="135"/>
      <c r="J68" s="135"/>
      <c r="K68" s="135"/>
      <c r="L68" s="135"/>
      <c r="M68" s="125"/>
      <c r="N68" s="125"/>
      <c r="O68" s="125"/>
      <c r="P68" s="125"/>
      <c r="Q68" s="125"/>
      <c r="R68" s="125"/>
      <c r="S68" s="125"/>
      <c r="T68" s="125"/>
      <c r="U68" s="125"/>
      <c r="V68" s="125"/>
      <c r="W68" s="125"/>
      <c r="X68" s="135" t="s">
        <v>58</v>
      </c>
      <c r="Y68" s="135"/>
      <c r="Z68" s="135"/>
      <c r="AA68" s="135"/>
      <c r="AB68" s="135"/>
      <c r="AC68" s="135"/>
      <c r="AD68" s="135"/>
      <c r="AE68" s="125"/>
      <c r="AF68" s="125"/>
      <c r="AG68" s="125"/>
      <c r="AH68" s="125"/>
      <c r="AI68" s="125"/>
      <c r="AJ68" s="125"/>
      <c r="AK68" s="125"/>
      <c r="AL68" s="226"/>
      <c r="AM68" s="226"/>
      <c r="AN68" s="37"/>
      <c r="AO68" s="37"/>
      <c r="AP68" s="37"/>
      <c r="AQ68" s="37"/>
      <c r="AR68" s="37"/>
      <c r="AS68" s="37"/>
      <c r="AT68" s="37"/>
      <c r="AU68" s="37"/>
      <c r="AV68" s="37"/>
      <c r="AW68" s="37"/>
      <c r="AX68" s="37"/>
      <c r="AY68" s="37"/>
      <c r="AZ68" s="37"/>
      <c r="BA68" s="37"/>
      <c r="BB68" s="37"/>
    </row>
    <row r="69" spans="1:54" ht="12.75" customHeight="1">
      <c r="A69" s="37"/>
      <c r="B69" s="37"/>
      <c r="C69" s="37"/>
      <c r="D69" s="125"/>
      <c r="E69" s="135"/>
      <c r="F69" s="821"/>
      <c r="G69" s="822"/>
      <c r="H69" s="822"/>
      <c r="I69" s="822"/>
      <c r="J69" s="822"/>
      <c r="K69" s="822"/>
      <c r="L69" s="822"/>
      <c r="M69" s="822"/>
      <c r="N69" s="822"/>
      <c r="O69" s="822"/>
      <c r="P69" s="822"/>
      <c r="Q69" s="823"/>
      <c r="R69" s="125"/>
      <c r="S69" s="125"/>
      <c r="T69" s="125"/>
      <c r="U69" s="125"/>
      <c r="V69" s="125"/>
      <c r="W69" s="125"/>
      <c r="X69" s="821"/>
      <c r="Y69" s="822"/>
      <c r="Z69" s="822"/>
      <c r="AA69" s="822"/>
      <c r="AB69" s="822"/>
      <c r="AC69" s="822"/>
      <c r="AD69" s="822"/>
      <c r="AE69" s="822"/>
      <c r="AF69" s="822"/>
      <c r="AG69" s="822"/>
      <c r="AH69" s="822"/>
      <c r="AI69" s="823"/>
      <c r="AJ69" s="125"/>
      <c r="AK69" s="125"/>
      <c r="AL69" s="226"/>
      <c r="AM69" s="226"/>
      <c r="AN69" s="37"/>
      <c r="AO69" s="37"/>
      <c r="AP69" s="37"/>
      <c r="AQ69" s="37"/>
      <c r="AR69" s="37"/>
      <c r="AS69" s="37"/>
      <c r="AT69" s="37"/>
      <c r="AU69" s="37"/>
      <c r="AV69" s="37"/>
      <c r="AW69" s="37"/>
      <c r="AX69" s="37"/>
      <c r="AY69" s="37"/>
      <c r="AZ69" s="37"/>
      <c r="BA69" s="37"/>
      <c r="BB69" s="37"/>
    </row>
    <row r="70" spans="1:54" ht="12.75" customHeight="1">
      <c r="A70" s="37"/>
      <c r="B70" s="37"/>
      <c r="C70" s="37"/>
      <c r="D70" s="125"/>
      <c r="E70" s="135"/>
      <c r="F70" s="821"/>
      <c r="G70" s="822"/>
      <c r="H70" s="822"/>
      <c r="I70" s="822"/>
      <c r="J70" s="822"/>
      <c r="K70" s="822"/>
      <c r="L70" s="822"/>
      <c r="M70" s="822"/>
      <c r="N70" s="822"/>
      <c r="O70" s="822"/>
      <c r="P70" s="822"/>
      <c r="Q70" s="823"/>
      <c r="R70" s="125"/>
      <c r="S70" s="125"/>
      <c r="T70" s="125"/>
      <c r="U70" s="125"/>
      <c r="V70" s="125"/>
      <c r="W70" s="125"/>
      <c r="X70" s="821"/>
      <c r="Y70" s="822"/>
      <c r="Z70" s="822"/>
      <c r="AA70" s="822"/>
      <c r="AB70" s="822"/>
      <c r="AC70" s="822"/>
      <c r="AD70" s="822"/>
      <c r="AE70" s="822"/>
      <c r="AF70" s="822"/>
      <c r="AG70" s="822"/>
      <c r="AH70" s="822"/>
      <c r="AI70" s="823"/>
      <c r="AJ70" s="125"/>
      <c r="AK70" s="125"/>
      <c r="AL70" s="226"/>
      <c r="AM70" s="226"/>
      <c r="AN70" s="37"/>
      <c r="AO70" s="37"/>
      <c r="AP70" s="37"/>
      <c r="AQ70" s="37"/>
      <c r="AR70" s="37"/>
      <c r="AS70" s="37"/>
      <c r="AT70" s="37"/>
      <c r="AU70" s="37"/>
      <c r="AV70" s="37"/>
      <c r="AW70" s="37"/>
      <c r="AX70" s="37"/>
      <c r="AY70" s="37"/>
      <c r="AZ70" s="37"/>
      <c r="BA70" s="37"/>
      <c r="BB70" s="37"/>
    </row>
    <row r="71" spans="1:54" ht="12.75" customHeight="1">
      <c r="A71" s="37"/>
      <c r="B71" s="37"/>
      <c r="C71" s="37"/>
      <c r="D71" s="125"/>
      <c r="E71" s="125"/>
      <c r="F71" s="135"/>
      <c r="G71" s="135"/>
      <c r="H71" s="135"/>
      <c r="I71" s="135"/>
      <c r="J71" s="135"/>
      <c r="K71" s="135"/>
      <c r="L71" s="135"/>
      <c r="M71" s="125"/>
      <c r="N71" s="125"/>
      <c r="O71" s="125"/>
      <c r="P71" s="125"/>
      <c r="Q71" s="125"/>
      <c r="R71" s="125"/>
      <c r="S71" s="125"/>
      <c r="T71" s="125"/>
      <c r="U71" s="125"/>
      <c r="V71" s="125"/>
      <c r="W71" s="125"/>
      <c r="X71" s="135"/>
      <c r="Y71" s="135"/>
      <c r="Z71" s="135"/>
      <c r="AA71" s="135"/>
      <c r="AB71" s="135"/>
      <c r="AC71" s="135"/>
      <c r="AD71" s="135"/>
      <c r="AE71" s="125"/>
      <c r="AF71" s="125"/>
      <c r="AG71" s="125"/>
      <c r="AH71" s="125"/>
      <c r="AI71" s="125"/>
      <c r="AJ71" s="125"/>
      <c r="AK71" s="125"/>
      <c r="AL71" s="226"/>
      <c r="AM71" s="226"/>
      <c r="AN71" s="37"/>
      <c r="AO71" s="37"/>
      <c r="AP71" s="37"/>
      <c r="AQ71" s="37"/>
      <c r="AR71" s="37"/>
      <c r="AS71" s="37"/>
      <c r="AT71" s="37"/>
      <c r="AU71" s="37"/>
      <c r="AV71" s="37"/>
      <c r="AW71" s="37"/>
      <c r="AX71" s="37"/>
      <c r="AY71" s="37"/>
      <c r="AZ71" s="37"/>
      <c r="BA71" s="37"/>
      <c r="BB71" s="37"/>
    </row>
    <row r="72" spans="1:54" ht="12.75" customHeight="1">
      <c r="A72" s="37"/>
      <c r="B72" s="37"/>
      <c r="C72" s="37"/>
      <c r="D72" s="125"/>
      <c r="E72" s="125"/>
      <c r="F72" s="135" t="s">
        <v>59</v>
      </c>
      <c r="G72" s="135"/>
      <c r="H72" s="135"/>
      <c r="I72" s="135"/>
      <c r="J72" s="135"/>
      <c r="K72" s="135"/>
      <c r="L72" s="125"/>
      <c r="M72" s="125"/>
      <c r="N72" s="125"/>
      <c r="O72" s="125"/>
      <c r="P72" s="125"/>
      <c r="Q72" s="125"/>
      <c r="R72" s="125"/>
      <c r="S72" s="125"/>
      <c r="T72" s="125"/>
      <c r="U72" s="125"/>
      <c r="V72" s="125"/>
      <c r="W72" s="125"/>
      <c r="X72" s="135" t="s">
        <v>59</v>
      </c>
      <c r="Y72" s="135"/>
      <c r="Z72" s="135"/>
      <c r="AA72" s="135"/>
      <c r="AB72" s="135"/>
      <c r="AC72" s="135"/>
      <c r="AD72" s="125"/>
      <c r="AE72" s="125"/>
      <c r="AF72" s="125"/>
      <c r="AG72" s="125"/>
      <c r="AH72" s="125"/>
      <c r="AI72" s="125"/>
      <c r="AJ72" s="125"/>
      <c r="AK72" s="125"/>
      <c r="AL72" s="226"/>
      <c r="AM72" s="226"/>
      <c r="AN72" s="37"/>
      <c r="AO72" s="37"/>
      <c r="AP72" s="37"/>
      <c r="AQ72" s="37"/>
      <c r="AR72" s="37"/>
      <c r="AS72" s="37"/>
      <c r="AT72" s="37"/>
      <c r="AU72" s="37"/>
      <c r="AV72" s="37"/>
      <c r="AW72" s="37"/>
      <c r="AX72" s="37"/>
      <c r="AY72" s="37"/>
      <c r="AZ72" s="37"/>
      <c r="BA72" s="37"/>
      <c r="BB72" s="37"/>
    </row>
    <row r="73" spans="1:54" ht="12.75" customHeight="1">
      <c r="A73" s="37"/>
      <c r="B73" s="37"/>
      <c r="C73" s="37"/>
      <c r="D73" s="125"/>
      <c r="E73" s="125"/>
      <c r="F73" s="135"/>
      <c r="G73" s="27"/>
      <c r="H73" s="139" t="s">
        <v>60</v>
      </c>
      <c r="I73" s="139"/>
      <c r="J73" s="139"/>
      <c r="K73" s="226"/>
      <c r="L73" s="226"/>
      <c r="M73" s="226"/>
      <c r="N73" s="226"/>
      <c r="O73" s="226"/>
      <c r="P73" s="226"/>
      <c r="Q73" s="226"/>
      <c r="R73" s="226"/>
      <c r="S73" s="226"/>
      <c r="T73" s="226"/>
      <c r="U73" s="226"/>
      <c r="V73" s="226"/>
      <c r="W73" s="226"/>
      <c r="X73" s="226"/>
      <c r="Y73" s="27"/>
      <c r="Z73" s="226" t="s">
        <v>60</v>
      </c>
      <c r="AA73" s="226"/>
      <c r="AB73" s="226"/>
      <c r="AC73" s="226"/>
      <c r="AD73" s="226"/>
      <c r="AE73" s="327"/>
      <c r="AF73" s="327"/>
      <c r="AG73" s="327"/>
      <c r="AH73" s="327"/>
      <c r="AI73" s="327"/>
      <c r="AJ73" s="327"/>
      <c r="AK73" s="327"/>
      <c r="AL73" s="226"/>
      <c r="AM73" s="226"/>
      <c r="AN73" s="37"/>
      <c r="AO73" s="37"/>
      <c r="AP73" s="37"/>
      <c r="AQ73" s="37"/>
      <c r="AR73" s="37"/>
      <c r="AS73" s="37"/>
      <c r="AT73" s="37"/>
      <c r="AU73" s="37"/>
      <c r="AV73" s="37"/>
      <c r="AW73" s="37"/>
      <c r="AX73" s="37"/>
      <c r="AY73" s="37"/>
      <c r="AZ73" s="37"/>
      <c r="BA73" s="37"/>
      <c r="BB73" s="37"/>
    </row>
    <row r="74" spans="1:54" ht="12.75" customHeight="1">
      <c r="A74" s="37"/>
      <c r="B74" s="37"/>
      <c r="C74" s="37"/>
      <c r="D74" s="125"/>
      <c r="E74" s="125"/>
      <c r="F74" s="135"/>
      <c r="G74" s="27"/>
      <c r="H74" s="139" t="s">
        <v>61</v>
      </c>
      <c r="I74" s="139"/>
      <c r="J74" s="139"/>
      <c r="K74" s="139"/>
      <c r="L74" s="327"/>
      <c r="M74" s="327"/>
      <c r="N74" s="327"/>
      <c r="O74" s="327"/>
      <c r="P74" s="327"/>
      <c r="Q74" s="327"/>
      <c r="R74" s="327"/>
      <c r="S74" s="327"/>
      <c r="T74" s="327"/>
      <c r="U74" s="327"/>
      <c r="V74" s="327"/>
      <c r="W74" s="125"/>
      <c r="X74" s="135"/>
      <c r="Y74" s="27"/>
      <c r="Z74" s="139" t="s">
        <v>61</v>
      </c>
      <c r="AA74" s="139"/>
      <c r="AB74" s="139"/>
      <c r="AC74" s="139"/>
      <c r="AD74" s="327"/>
      <c r="AE74" s="327"/>
      <c r="AF74" s="327"/>
      <c r="AG74" s="327"/>
      <c r="AH74" s="327"/>
      <c r="AI74" s="327"/>
      <c r="AJ74" s="327"/>
      <c r="AK74" s="327"/>
      <c r="AL74" s="226"/>
      <c r="AM74" s="226"/>
      <c r="AN74" s="37"/>
      <c r="AO74" s="37"/>
      <c r="AP74" s="37"/>
      <c r="AQ74" s="37"/>
      <c r="AR74" s="37"/>
      <c r="AS74" s="37"/>
      <c r="AT74" s="37"/>
      <c r="AU74" s="37"/>
      <c r="AV74" s="37"/>
      <c r="AW74" s="37"/>
      <c r="AX74" s="37"/>
      <c r="AY74" s="37"/>
      <c r="AZ74" s="37"/>
      <c r="BA74" s="37"/>
      <c r="BB74" s="37"/>
    </row>
    <row r="75" spans="1:54" ht="12.75" customHeight="1">
      <c r="A75" s="37"/>
      <c r="B75" s="37"/>
      <c r="C75" s="37"/>
      <c r="D75" s="125"/>
      <c r="E75" s="125"/>
      <c r="F75" s="135"/>
      <c r="G75" s="27"/>
      <c r="H75" s="139" t="s">
        <v>62</v>
      </c>
      <c r="I75" s="139"/>
      <c r="J75" s="139"/>
      <c r="K75" s="139"/>
      <c r="L75" s="327"/>
      <c r="M75" s="327"/>
      <c r="N75" s="327"/>
      <c r="O75" s="327"/>
      <c r="P75" s="327"/>
      <c r="Q75" s="327"/>
      <c r="R75" s="327"/>
      <c r="S75" s="327"/>
      <c r="T75" s="327"/>
      <c r="U75" s="327"/>
      <c r="V75" s="327"/>
      <c r="W75" s="125"/>
      <c r="X75" s="135"/>
      <c r="Y75" s="27"/>
      <c r="Z75" s="139" t="s">
        <v>62</v>
      </c>
      <c r="AA75" s="139"/>
      <c r="AB75" s="139"/>
      <c r="AC75" s="139"/>
      <c r="AD75" s="327"/>
      <c r="AE75" s="327"/>
      <c r="AF75" s="327"/>
      <c r="AG75" s="327"/>
      <c r="AH75" s="327"/>
      <c r="AI75" s="327"/>
      <c r="AJ75" s="327"/>
      <c r="AK75" s="327"/>
      <c r="AL75" s="226"/>
      <c r="AM75" s="226"/>
      <c r="AN75" s="37"/>
      <c r="AO75" s="37"/>
      <c r="AP75" s="37"/>
      <c r="AQ75" s="37"/>
      <c r="AR75" s="37"/>
      <c r="AS75" s="37"/>
      <c r="AT75" s="37"/>
      <c r="AU75" s="37"/>
      <c r="AV75" s="37"/>
      <c r="AW75" s="37"/>
      <c r="AX75" s="37"/>
      <c r="AY75" s="37"/>
      <c r="AZ75" s="37"/>
      <c r="BA75" s="37"/>
      <c r="BB75" s="37"/>
    </row>
    <row r="76" spans="1:54" ht="12.75" customHeight="1">
      <c r="A76" s="37"/>
      <c r="B76" s="37"/>
      <c r="C76" s="37"/>
      <c r="D76" s="125"/>
      <c r="E76" s="125"/>
      <c r="F76" s="135"/>
      <c r="G76" s="27"/>
      <c r="H76" s="139" t="s">
        <v>63</v>
      </c>
      <c r="I76" s="139"/>
      <c r="J76" s="139"/>
      <c r="K76" s="139"/>
      <c r="L76" s="327"/>
      <c r="M76" s="327"/>
      <c r="N76" s="327"/>
      <c r="O76" s="327"/>
      <c r="P76" s="327"/>
      <c r="Q76" s="327"/>
      <c r="R76" s="327"/>
      <c r="S76" s="327"/>
      <c r="T76" s="327"/>
      <c r="U76" s="327"/>
      <c r="V76" s="327"/>
      <c r="W76" s="125"/>
      <c r="X76" s="135"/>
      <c r="Y76" s="27"/>
      <c r="Z76" s="139" t="s">
        <v>63</v>
      </c>
      <c r="AA76" s="139"/>
      <c r="AB76" s="139"/>
      <c r="AC76" s="139"/>
      <c r="AD76" s="327"/>
      <c r="AE76" s="327"/>
      <c r="AF76" s="327"/>
      <c r="AG76" s="327"/>
      <c r="AH76" s="327"/>
      <c r="AI76" s="327"/>
      <c r="AJ76" s="327"/>
      <c r="AK76" s="327"/>
      <c r="AL76" s="226"/>
      <c r="AM76" s="226"/>
      <c r="AN76" s="37"/>
      <c r="AO76" s="37"/>
      <c r="AP76" s="37"/>
      <c r="AQ76" s="37"/>
      <c r="AR76" s="37"/>
      <c r="AS76" s="37"/>
      <c r="AT76" s="37"/>
      <c r="AU76" s="37"/>
      <c r="AV76" s="37"/>
      <c r="AW76" s="37"/>
      <c r="AX76" s="37"/>
      <c r="AY76" s="37"/>
      <c r="AZ76" s="37"/>
      <c r="BA76" s="37"/>
      <c r="BB76" s="37"/>
    </row>
    <row r="77" spans="1:54" ht="12.75" customHeight="1">
      <c r="A77" s="37"/>
      <c r="B77" s="37"/>
      <c r="C77" s="37"/>
      <c r="D77" s="125"/>
      <c r="E77" s="125"/>
      <c r="F77" s="135"/>
      <c r="G77" s="27"/>
      <c r="H77" s="139" t="s">
        <v>64</v>
      </c>
      <c r="I77" s="139"/>
      <c r="J77" s="139"/>
      <c r="K77" s="139"/>
      <c r="L77" s="1118"/>
      <c r="M77" s="1119"/>
      <c r="N77" s="1119"/>
      <c r="O77" s="1119"/>
      <c r="P77" s="1119"/>
      <c r="Q77" s="1119"/>
      <c r="R77" s="1120"/>
      <c r="S77" s="125"/>
      <c r="T77" s="125"/>
      <c r="U77" s="125"/>
      <c r="V77" s="125"/>
      <c r="W77" s="125"/>
      <c r="X77" s="135"/>
      <c r="Y77" s="27"/>
      <c r="Z77" s="139" t="s">
        <v>64</v>
      </c>
      <c r="AA77" s="139"/>
      <c r="AB77" s="139"/>
      <c r="AC77" s="139"/>
      <c r="AD77" s="1118"/>
      <c r="AE77" s="1119"/>
      <c r="AF77" s="1119"/>
      <c r="AG77" s="1119"/>
      <c r="AH77" s="1119"/>
      <c r="AI77" s="1119"/>
      <c r="AJ77" s="1120"/>
      <c r="AK77" s="125"/>
      <c r="AL77" s="226"/>
      <c r="AM77" s="226"/>
      <c r="AN77" s="37"/>
      <c r="AO77" s="37"/>
      <c r="AP77" s="37"/>
      <c r="AQ77" s="37"/>
      <c r="AR77" s="37"/>
      <c r="AS77" s="37"/>
      <c r="AT77" s="37"/>
      <c r="AU77" s="37"/>
      <c r="AV77" s="37"/>
      <c r="AW77" s="37"/>
      <c r="AX77" s="37"/>
      <c r="AY77" s="37"/>
      <c r="AZ77" s="37"/>
      <c r="BA77" s="37"/>
      <c r="BB77" s="37"/>
    </row>
    <row r="78" spans="1:54" ht="12.75" customHeight="1">
      <c r="A78" s="37"/>
      <c r="B78" s="37"/>
      <c r="C78" s="37"/>
      <c r="D78" s="125"/>
      <c r="E78" s="125"/>
      <c r="F78" s="135"/>
      <c r="G78" s="135"/>
      <c r="H78" s="135"/>
      <c r="I78" s="135"/>
      <c r="J78" s="135"/>
      <c r="K78" s="135"/>
      <c r="L78" s="135"/>
      <c r="M78" s="125"/>
      <c r="N78" s="125"/>
      <c r="O78" s="125"/>
      <c r="P78" s="125"/>
      <c r="Q78" s="125"/>
      <c r="R78" s="125"/>
      <c r="S78" s="125"/>
      <c r="T78" s="125"/>
      <c r="U78" s="125"/>
      <c r="V78" s="125"/>
      <c r="W78" s="125"/>
      <c r="X78" s="125"/>
      <c r="Y78" s="125"/>
      <c r="Z78" s="125"/>
      <c r="AA78" s="125"/>
      <c r="AB78" s="125"/>
      <c r="AC78" s="125"/>
      <c r="AD78" s="125"/>
      <c r="AE78" s="138"/>
      <c r="AF78" s="125"/>
      <c r="AG78" s="125"/>
      <c r="AH78" s="138"/>
      <c r="AI78" s="125"/>
      <c r="AJ78" s="125"/>
      <c r="AK78" s="125"/>
      <c r="AL78" s="226"/>
      <c r="AM78" s="226"/>
      <c r="AN78" s="37"/>
      <c r="AO78" s="37"/>
      <c r="AP78" s="37"/>
      <c r="AQ78" s="37"/>
      <c r="AR78" s="37"/>
      <c r="AS78" s="37"/>
      <c r="AT78" s="37"/>
      <c r="AU78" s="37"/>
      <c r="AV78" s="37"/>
      <c r="AW78" s="37"/>
      <c r="AX78" s="37"/>
      <c r="AY78" s="37"/>
      <c r="AZ78" s="37"/>
      <c r="BA78" s="37"/>
      <c r="BB78" s="37"/>
    </row>
    <row r="79" spans="1:54" ht="12.75" customHeight="1">
      <c r="A79" s="37"/>
      <c r="B79" s="37"/>
      <c r="C79" s="37"/>
      <c r="D79" s="125"/>
      <c r="E79" s="125"/>
      <c r="F79" s="135" t="s">
        <v>65</v>
      </c>
      <c r="G79" s="135"/>
      <c r="H79" s="135"/>
      <c r="I79" s="135"/>
      <c r="J79" s="135"/>
      <c r="K79" s="135"/>
      <c r="L79" s="135"/>
      <c r="M79" s="125"/>
      <c r="N79" s="125"/>
      <c r="O79" s="1121"/>
      <c r="P79" s="1122"/>
      <c r="Q79" s="1122"/>
      <c r="R79" s="1122"/>
      <c r="S79" s="1122"/>
      <c r="T79" s="1123"/>
      <c r="U79" s="125"/>
      <c r="V79" s="125"/>
      <c r="W79" s="135" t="s">
        <v>65</v>
      </c>
      <c r="X79" s="135"/>
      <c r="Y79" s="135"/>
      <c r="Z79" s="135"/>
      <c r="AA79" s="135"/>
      <c r="AB79" s="135"/>
      <c r="AC79" s="135"/>
      <c r="AD79" s="125"/>
      <c r="AE79" s="125"/>
      <c r="AF79" s="1121"/>
      <c r="AG79" s="1122"/>
      <c r="AH79" s="1122"/>
      <c r="AI79" s="1122"/>
      <c r="AJ79" s="1122"/>
      <c r="AK79" s="1123"/>
      <c r="AL79" s="226"/>
      <c r="AM79" s="226"/>
      <c r="AN79" s="37"/>
      <c r="AO79" s="37"/>
      <c r="AP79" s="37"/>
      <c r="AQ79" s="37"/>
      <c r="AR79" s="37"/>
      <c r="AS79" s="37"/>
      <c r="AT79" s="37"/>
      <c r="AU79" s="37"/>
      <c r="AV79" s="37"/>
      <c r="AW79" s="37"/>
      <c r="AX79" s="37"/>
      <c r="AY79" s="37"/>
      <c r="AZ79" s="37"/>
      <c r="BA79" s="37"/>
      <c r="BB79" s="37"/>
    </row>
    <row r="80" spans="1:54" ht="12.75" customHeight="1">
      <c r="A80" s="37"/>
      <c r="B80" s="37"/>
      <c r="C80" s="37"/>
      <c r="D80" s="125"/>
      <c r="E80" s="125"/>
      <c r="F80" s="135"/>
      <c r="G80" s="135"/>
      <c r="H80" s="135"/>
      <c r="I80" s="135"/>
      <c r="J80" s="135"/>
      <c r="K80" s="135"/>
      <c r="L80" s="135"/>
      <c r="M80" s="125"/>
      <c r="N80" s="125"/>
      <c r="O80" s="125"/>
      <c r="P80" s="125"/>
      <c r="Q80" s="125"/>
      <c r="R80" s="125"/>
      <c r="S80" s="125"/>
      <c r="T80" s="125"/>
      <c r="U80" s="125"/>
      <c r="V80" s="125"/>
      <c r="W80" s="125"/>
      <c r="X80" s="125"/>
      <c r="Y80" s="125"/>
      <c r="Z80" s="125"/>
      <c r="AA80" s="125"/>
      <c r="AB80" s="125"/>
      <c r="AC80" s="125"/>
      <c r="AD80" s="125"/>
      <c r="AE80" s="138"/>
      <c r="AF80" s="125"/>
      <c r="AG80" s="125"/>
      <c r="AH80" s="138"/>
      <c r="AI80" s="125"/>
      <c r="AJ80" s="125"/>
      <c r="AK80" s="125"/>
      <c r="AL80" s="226"/>
      <c r="AM80" s="226"/>
      <c r="AN80" s="37"/>
      <c r="AO80" s="37"/>
      <c r="AP80" s="37"/>
      <c r="AQ80" s="37"/>
      <c r="AR80" s="37"/>
      <c r="AS80" s="37"/>
      <c r="AT80" s="37"/>
      <c r="AU80" s="37"/>
      <c r="AV80" s="37"/>
      <c r="AW80" s="37"/>
      <c r="AX80" s="37"/>
      <c r="AY80" s="37"/>
      <c r="AZ80" s="37"/>
      <c r="BA80" s="37"/>
      <c r="BB80" s="37"/>
    </row>
    <row r="81" spans="1:54" ht="12.75" customHeight="1">
      <c r="A81" s="37"/>
      <c r="B81" s="37"/>
      <c r="C81" s="37"/>
      <c r="D81" s="125"/>
      <c r="E81" s="125"/>
      <c r="F81" s="259" t="s">
        <v>67</v>
      </c>
      <c r="G81" s="135"/>
      <c r="H81" s="135"/>
      <c r="I81" s="135"/>
      <c r="J81" s="135"/>
      <c r="K81" s="135"/>
      <c r="L81" s="135"/>
      <c r="M81" s="125"/>
      <c r="N81" s="125"/>
      <c r="O81" s="125"/>
      <c r="P81" s="125"/>
      <c r="Q81" s="125"/>
      <c r="R81" s="125"/>
      <c r="S81" s="125"/>
      <c r="T81" s="125"/>
      <c r="U81" s="125"/>
      <c r="V81" s="125"/>
      <c r="W81" s="125"/>
      <c r="X81" s="125"/>
      <c r="Y81" s="125"/>
      <c r="Z81" s="125"/>
      <c r="AA81" s="125"/>
      <c r="AB81" s="125"/>
      <c r="AC81" s="125"/>
      <c r="AD81" s="125"/>
      <c r="AE81" s="138"/>
      <c r="AF81" s="125"/>
      <c r="AG81" s="125"/>
      <c r="AH81" s="138"/>
      <c r="AI81" s="125"/>
      <c r="AJ81" s="125"/>
      <c r="AK81" s="125"/>
      <c r="AL81" s="226"/>
      <c r="AM81" s="226"/>
      <c r="AN81" s="37"/>
      <c r="AO81" s="37"/>
      <c r="AP81" s="37"/>
      <c r="AQ81" s="37"/>
      <c r="AR81" s="37"/>
      <c r="AS81" s="37"/>
      <c r="AT81" s="37"/>
      <c r="AU81" s="37"/>
      <c r="AV81" s="37"/>
      <c r="AW81" s="37"/>
      <c r="AX81" s="37"/>
      <c r="AY81" s="37"/>
      <c r="AZ81" s="37"/>
      <c r="BA81" s="37"/>
      <c r="BB81" s="37"/>
    </row>
    <row r="82" spans="1:54" ht="12.75" customHeight="1">
      <c r="A82" s="37"/>
      <c r="B82" s="37"/>
      <c r="C82" s="37"/>
      <c r="D82" s="125"/>
      <c r="E82" s="125"/>
      <c r="F82" s="135"/>
      <c r="G82" s="27"/>
      <c r="H82" s="139" t="s">
        <v>68</v>
      </c>
      <c r="I82" s="327"/>
      <c r="J82" s="226"/>
      <c r="K82" s="226"/>
      <c r="L82" s="226"/>
      <c r="M82" s="226"/>
      <c r="N82" s="226"/>
      <c r="O82" s="226"/>
      <c r="P82" s="226"/>
      <c r="Q82" s="226"/>
      <c r="R82" s="226"/>
      <c r="S82" s="226"/>
      <c r="T82" s="226"/>
      <c r="U82" s="226"/>
      <c r="V82" s="226"/>
      <c r="W82" s="226"/>
      <c r="X82" s="226"/>
      <c r="Y82" s="226"/>
      <c r="Z82" s="226"/>
      <c r="AA82" s="226"/>
      <c r="AB82" s="226"/>
      <c r="AC82" s="226"/>
      <c r="AD82" s="226"/>
      <c r="AE82" s="138"/>
      <c r="AF82" s="125"/>
      <c r="AG82" s="125"/>
      <c r="AH82" s="138"/>
      <c r="AI82" s="125"/>
      <c r="AJ82" s="125"/>
      <c r="AK82" s="125"/>
      <c r="AL82" s="226"/>
      <c r="AM82" s="226"/>
      <c r="AN82" s="37"/>
      <c r="AO82" s="37"/>
      <c r="AP82" s="37"/>
      <c r="AQ82" s="37"/>
      <c r="AR82" s="37"/>
      <c r="AS82" s="37"/>
      <c r="AT82" s="37"/>
      <c r="AU82" s="37"/>
      <c r="AV82" s="37"/>
      <c r="AW82" s="37"/>
      <c r="AX82" s="37"/>
      <c r="AY82" s="37"/>
      <c r="AZ82" s="37"/>
      <c r="BA82" s="37"/>
      <c r="BB82" s="37"/>
    </row>
    <row r="83" spans="1:54" ht="12.75" customHeight="1">
      <c r="A83" s="37"/>
      <c r="B83" s="37"/>
      <c r="C83" s="37"/>
      <c r="D83" s="125"/>
      <c r="E83" s="125"/>
      <c r="F83" s="135"/>
      <c r="G83" s="27"/>
      <c r="H83" s="139" t="s">
        <v>69</v>
      </c>
      <c r="I83" s="327"/>
      <c r="J83" s="327"/>
      <c r="K83" s="327"/>
      <c r="L83" s="327"/>
      <c r="M83" s="327"/>
      <c r="N83" s="327"/>
      <c r="O83" s="327"/>
      <c r="P83" s="327"/>
      <c r="Q83" s="327"/>
      <c r="R83" s="327"/>
      <c r="S83" s="327"/>
      <c r="T83" s="327"/>
      <c r="U83" s="327"/>
      <c r="V83" s="327"/>
      <c r="W83" s="327"/>
      <c r="X83" s="125"/>
      <c r="Y83" s="125"/>
      <c r="Z83" s="125"/>
      <c r="AA83" s="125"/>
      <c r="AB83" s="125"/>
      <c r="AC83" s="125"/>
      <c r="AD83" s="125"/>
      <c r="AE83" s="138"/>
      <c r="AF83" s="125"/>
      <c r="AG83" s="125"/>
      <c r="AH83" s="138"/>
      <c r="AI83" s="125"/>
      <c r="AJ83" s="125"/>
      <c r="AK83" s="125"/>
      <c r="AL83" s="226"/>
      <c r="AM83" s="226"/>
      <c r="AN83" s="37"/>
      <c r="AO83" s="37"/>
      <c r="AP83" s="37"/>
      <c r="AQ83" s="37"/>
      <c r="AR83" s="37"/>
      <c r="AS83" s="37"/>
      <c r="AT83" s="37"/>
      <c r="AU83" s="37"/>
      <c r="AV83" s="37"/>
      <c r="AW83" s="37"/>
      <c r="AX83" s="37"/>
      <c r="AY83" s="37"/>
      <c r="AZ83" s="37"/>
      <c r="BA83" s="37"/>
      <c r="BB83" s="37"/>
    </row>
    <row r="84" spans="1:54" ht="12.75" customHeight="1">
      <c r="A84" s="37"/>
      <c r="B84" s="37"/>
      <c r="C84" s="37"/>
      <c r="D84" s="125"/>
      <c r="E84" s="125"/>
      <c r="F84" s="135"/>
      <c r="G84" s="27"/>
      <c r="H84" s="139" t="s">
        <v>70</v>
      </c>
      <c r="I84" s="327"/>
      <c r="J84" s="327"/>
      <c r="K84" s="327"/>
      <c r="L84" s="327"/>
      <c r="M84" s="327"/>
      <c r="N84" s="327"/>
      <c r="O84" s="327"/>
      <c r="P84" s="327"/>
      <c r="Q84" s="327"/>
      <c r="R84" s="327"/>
      <c r="S84" s="327"/>
      <c r="T84" s="327"/>
      <c r="U84" s="327"/>
      <c r="V84" s="327"/>
      <c r="W84" s="327"/>
      <c r="X84" s="125"/>
      <c r="Y84" s="125"/>
      <c r="Z84" s="125"/>
      <c r="AA84" s="125"/>
      <c r="AB84" s="125"/>
      <c r="AC84" s="125"/>
      <c r="AD84" s="125"/>
      <c r="AE84" s="138"/>
      <c r="AF84" s="125"/>
      <c r="AG84" s="125"/>
      <c r="AH84" s="138"/>
      <c r="AI84" s="125"/>
      <c r="AJ84" s="125"/>
      <c r="AK84" s="125"/>
      <c r="AL84" s="226"/>
      <c r="AM84" s="226"/>
      <c r="AN84" s="37"/>
      <c r="AO84" s="37"/>
      <c r="AP84" s="37"/>
      <c r="AQ84" s="37"/>
      <c r="AR84" s="37"/>
      <c r="AS84" s="37"/>
      <c r="AT84" s="37"/>
      <c r="AU84" s="37"/>
      <c r="AV84" s="37"/>
      <c r="AW84" s="37"/>
      <c r="AX84" s="37"/>
      <c r="AY84" s="37"/>
      <c r="AZ84" s="37"/>
      <c r="BA84" s="37"/>
      <c r="BB84" s="37"/>
    </row>
    <row r="85" spans="1:54" ht="12.75" customHeight="1">
      <c r="A85" s="37"/>
      <c r="B85" s="37"/>
      <c r="C85" s="37"/>
      <c r="D85" s="125"/>
      <c r="E85" s="125"/>
      <c r="F85" s="135"/>
      <c r="G85" s="27"/>
      <c r="H85" s="139" t="s">
        <v>71</v>
      </c>
      <c r="I85" s="327"/>
      <c r="J85" s="327"/>
      <c r="K85" s="327"/>
      <c r="L85" s="327"/>
      <c r="M85" s="327"/>
      <c r="N85" s="327"/>
      <c r="O85" s="327"/>
      <c r="P85" s="327"/>
      <c r="Q85" s="327"/>
      <c r="R85" s="327"/>
      <c r="S85" s="327"/>
      <c r="T85" s="327"/>
      <c r="U85" s="327"/>
      <c r="V85" s="327"/>
      <c r="W85" s="327"/>
      <c r="X85" s="125"/>
      <c r="Y85" s="125"/>
      <c r="Z85" s="125"/>
      <c r="AA85" s="125"/>
      <c r="AB85" s="1131"/>
      <c r="AC85" s="1132"/>
      <c r="AD85" s="1132"/>
      <c r="AE85" s="1132"/>
      <c r="AF85" s="1132"/>
      <c r="AG85" s="1131"/>
      <c r="AH85" s="1132"/>
      <c r="AI85" s="1132"/>
      <c r="AJ85" s="125"/>
      <c r="AK85" s="125"/>
      <c r="AL85" s="226"/>
      <c r="AM85" s="226"/>
      <c r="AN85" s="37"/>
      <c r="AO85" s="37"/>
      <c r="AP85" s="37"/>
      <c r="AQ85" s="37"/>
      <c r="AR85" s="37"/>
      <c r="AS85" s="37"/>
      <c r="AT85" s="37"/>
      <c r="AU85" s="37"/>
      <c r="AV85" s="37"/>
      <c r="AW85" s="37"/>
      <c r="AX85" s="37"/>
      <c r="AY85" s="37"/>
      <c r="AZ85" s="37"/>
      <c r="BA85" s="37"/>
      <c r="BB85" s="37"/>
    </row>
    <row r="86" spans="1:54" ht="12.75" customHeight="1">
      <c r="A86" s="37"/>
      <c r="B86" s="37"/>
      <c r="C86" s="37"/>
      <c r="D86" s="125"/>
      <c r="E86" s="125"/>
      <c r="F86" s="135"/>
      <c r="G86" s="135"/>
      <c r="H86" s="135"/>
      <c r="I86" s="135"/>
      <c r="J86" s="135"/>
      <c r="K86" s="135"/>
      <c r="L86" s="135"/>
      <c r="M86" s="125"/>
      <c r="N86" s="125"/>
      <c r="O86" s="125"/>
      <c r="P86" s="125"/>
      <c r="Q86" s="125"/>
      <c r="R86" s="125"/>
      <c r="S86" s="125"/>
      <c r="T86" s="125"/>
      <c r="U86" s="125"/>
      <c r="V86" s="125"/>
      <c r="W86" s="125"/>
      <c r="X86" s="125"/>
      <c r="Y86" s="125"/>
      <c r="Z86" s="125"/>
      <c r="AA86" s="125"/>
      <c r="AB86" s="118"/>
      <c r="AC86" s="1131"/>
      <c r="AD86" s="1132"/>
      <c r="AE86" s="1132"/>
      <c r="AF86" s="118"/>
      <c r="AG86" s="1131"/>
      <c r="AH86" s="1132"/>
      <c r="AI86" s="1132"/>
      <c r="AJ86" s="125"/>
      <c r="AK86" s="125"/>
      <c r="AL86" s="226"/>
      <c r="AM86" s="226"/>
      <c r="AN86" s="37"/>
      <c r="AO86" s="37"/>
      <c r="AP86" s="37"/>
      <c r="AQ86" s="37"/>
      <c r="AR86" s="37"/>
      <c r="AS86" s="37"/>
      <c r="AT86" s="37"/>
      <c r="AU86" s="37"/>
      <c r="AV86" s="37"/>
      <c r="AW86" s="37"/>
      <c r="AX86" s="37"/>
      <c r="AY86" s="37"/>
      <c r="AZ86" s="37"/>
      <c r="BA86" s="37"/>
      <c r="BB86" s="37"/>
    </row>
    <row r="87" spans="1:54" ht="12.75" customHeight="1">
      <c r="A87" s="37"/>
      <c r="B87" s="37"/>
      <c r="C87" s="37"/>
      <c r="D87" s="125"/>
      <c r="E87" s="125"/>
      <c r="F87" s="259" t="s">
        <v>146</v>
      </c>
      <c r="G87" s="135"/>
      <c r="H87" s="135"/>
      <c r="I87" s="135"/>
      <c r="J87" s="135"/>
      <c r="K87" s="135"/>
      <c r="L87" s="135"/>
      <c r="M87" s="125"/>
      <c r="N87" s="125"/>
      <c r="O87" s="125"/>
      <c r="P87" s="125"/>
      <c r="Q87" s="125"/>
      <c r="R87" s="125"/>
      <c r="S87" s="125"/>
      <c r="T87" s="125"/>
      <c r="U87" s="125"/>
      <c r="V87" s="125"/>
      <c r="W87" s="125"/>
      <c r="X87" s="125"/>
      <c r="Y87" s="125"/>
      <c r="Z87" s="125"/>
      <c r="AA87" s="125"/>
      <c r="AB87" s="125"/>
      <c r="AC87" s="27"/>
      <c r="AD87" s="161" t="s">
        <v>443</v>
      </c>
      <c r="AE87" s="161"/>
      <c r="AF87" s="27"/>
      <c r="AG87" s="161" t="s">
        <v>93</v>
      </c>
      <c r="AH87" s="138"/>
      <c r="AI87" s="125"/>
      <c r="AJ87" s="125"/>
      <c r="AK87" s="125"/>
      <c r="AL87" s="226"/>
      <c r="AM87" s="226"/>
      <c r="AN87" s="37"/>
      <c r="AO87" s="37"/>
      <c r="AP87" s="37"/>
      <c r="AQ87" s="37"/>
      <c r="AR87" s="37"/>
      <c r="AS87" s="37"/>
      <c r="AT87" s="37"/>
      <c r="AU87" s="37"/>
      <c r="AV87" s="37"/>
      <c r="AW87" s="37"/>
      <c r="AX87" s="37"/>
      <c r="AY87" s="37"/>
      <c r="AZ87" s="37"/>
      <c r="BA87" s="37"/>
      <c r="BB87" s="37"/>
    </row>
    <row r="88" spans="1:54" ht="12.75" customHeight="1">
      <c r="A88" s="37"/>
      <c r="B88" s="37"/>
      <c r="C88" s="37"/>
      <c r="D88" s="125"/>
      <c r="E88" s="125"/>
      <c r="F88" s="259"/>
      <c r="G88" s="135"/>
      <c r="H88" s="135"/>
      <c r="I88" s="135"/>
      <c r="J88" s="135"/>
      <c r="K88" s="135"/>
      <c r="L88" s="135"/>
      <c r="M88" s="125"/>
      <c r="N88" s="125"/>
      <c r="O88" s="125"/>
      <c r="P88" s="125"/>
      <c r="Q88" s="125"/>
      <c r="R88" s="125"/>
      <c r="S88" s="125"/>
      <c r="T88" s="125"/>
      <c r="U88" s="125"/>
      <c r="V88" s="125"/>
      <c r="W88" s="125"/>
      <c r="X88" s="125"/>
      <c r="Y88" s="125"/>
      <c r="Z88" s="125"/>
      <c r="AA88" s="125"/>
      <c r="AB88" s="125"/>
      <c r="AC88" s="125"/>
      <c r="AD88" s="125"/>
      <c r="AE88" s="125"/>
      <c r="AF88" s="125"/>
      <c r="AG88" s="125"/>
      <c r="AH88" s="138"/>
      <c r="AI88" s="125"/>
      <c r="AJ88" s="125"/>
      <c r="AK88" s="125"/>
      <c r="AL88" s="226"/>
      <c r="AM88" s="226"/>
      <c r="AN88" s="37"/>
      <c r="AO88" s="37"/>
      <c r="AP88" s="37"/>
      <c r="AQ88" s="37"/>
      <c r="AR88" s="37"/>
      <c r="AS88" s="37"/>
      <c r="AT88" s="37"/>
      <c r="AU88" s="37"/>
      <c r="AV88" s="37"/>
      <c r="AW88" s="37"/>
      <c r="AX88" s="37"/>
      <c r="AY88" s="37"/>
      <c r="AZ88" s="37"/>
      <c r="BA88" s="37"/>
      <c r="BB88" s="37"/>
    </row>
    <row r="89" spans="1:54" ht="12.75" customHeight="1">
      <c r="A89" s="37"/>
      <c r="B89" s="37"/>
      <c r="C89" s="37"/>
      <c r="D89" s="125"/>
      <c r="E89" s="125"/>
      <c r="F89" s="259" t="s">
        <v>1056</v>
      </c>
      <c r="G89" s="135"/>
      <c r="H89" s="135"/>
      <c r="I89" s="135"/>
      <c r="J89" s="135"/>
      <c r="K89" s="135"/>
      <c r="L89" s="135"/>
      <c r="M89" s="125"/>
      <c r="N89" s="125"/>
      <c r="O89" s="125"/>
      <c r="P89" s="125"/>
      <c r="Q89" s="125"/>
      <c r="R89" s="125"/>
      <c r="S89" s="125"/>
      <c r="T89" s="125"/>
      <c r="U89" s="27"/>
      <c r="V89" s="125"/>
      <c r="W89" s="125"/>
      <c r="X89" s="125"/>
      <c r="Y89" s="125"/>
      <c r="Z89" s="125"/>
      <c r="AA89" s="125"/>
      <c r="AB89" s="125"/>
      <c r="AC89" s="125"/>
      <c r="AD89" s="125"/>
      <c r="AE89" s="125"/>
      <c r="AF89" s="125"/>
      <c r="AG89" s="125"/>
      <c r="AH89" s="138"/>
      <c r="AI89" s="125"/>
      <c r="AJ89" s="125"/>
      <c r="AK89" s="125"/>
      <c r="AL89" s="226"/>
      <c r="AM89" s="226"/>
      <c r="AN89" s="37"/>
      <c r="AO89" s="37"/>
      <c r="AP89" s="37"/>
      <c r="AQ89" s="37"/>
      <c r="AR89" s="37"/>
      <c r="AS89" s="37"/>
      <c r="AT89" s="37"/>
      <c r="AU89" s="37"/>
      <c r="AV89" s="37"/>
      <c r="AW89" s="37"/>
      <c r="AX89" s="37"/>
      <c r="AY89" s="37"/>
      <c r="AZ89" s="37"/>
      <c r="BA89" s="37"/>
      <c r="BB89" s="37"/>
    </row>
    <row r="90" spans="1:54" ht="12.75" customHeight="1">
      <c r="A90" s="37"/>
      <c r="B90" s="37"/>
      <c r="C90" s="37"/>
      <c r="D90" s="125"/>
      <c r="E90" s="125"/>
      <c r="F90" s="259"/>
      <c r="G90" s="135"/>
      <c r="H90" s="135"/>
      <c r="I90" s="135"/>
      <c r="J90" s="135"/>
      <c r="K90" s="135"/>
      <c r="L90" s="135"/>
      <c r="M90" s="125"/>
      <c r="N90" s="125"/>
      <c r="O90" s="125"/>
      <c r="P90" s="125"/>
      <c r="Q90" s="125"/>
      <c r="R90" s="125"/>
      <c r="S90" s="125"/>
      <c r="T90" s="125"/>
      <c r="U90" s="125"/>
      <c r="V90" s="125"/>
      <c r="W90" s="125"/>
      <c r="X90" s="125"/>
      <c r="Y90" s="125"/>
      <c r="Z90" s="125"/>
      <c r="AA90" s="125"/>
      <c r="AB90" s="125"/>
      <c r="AC90" s="125"/>
      <c r="AD90" s="125"/>
      <c r="AE90" s="125"/>
      <c r="AF90" s="125"/>
      <c r="AG90" s="125"/>
      <c r="AH90" s="138"/>
      <c r="AI90" s="125"/>
      <c r="AJ90" s="125"/>
      <c r="AK90" s="125"/>
      <c r="AL90" s="226"/>
      <c r="AM90" s="226"/>
      <c r="AN90" s="37"/>
      <c r="AO90" s="37"/>
      <c r="AP90" s="37"/>
      <c r="AQ90" s="37"/>
      <c r="AR90" s="37"/>
      <c r="AS90" s="37"/>
      <c r="AT90" s="37"/>
      <c r="AU90" s="37"/>
      <c r="AV90" s="37"/>
      <c r="AW90" s="37"/>
      <c r="AX90" s="37"/>
      <c r="AY90" s="37"/>
      <c r="AZ90" s="37"/>
      <c r="BA90" s="37"/>
      <c r="BB90" s="37"/>
    </row>
    <row r="91" spans="1:56" ht="12.75" customHeight="1">
      <c r="A91" s="37"/>
      <c r="B91" s="37"/>
      <c r="C91" s="37"/>
      <c r="D91" s="125"/>
      <c r="E91" s="125"/>
      <c r="F91" s="259" t="s">
        <v>1057</v>
      </c>
      <c r="G91" s="135"/>
      <c r="H91" s="135"/>
      <c r="I91" s="135"/>
      <c r="J91" s="135"/>
      <c r="K91" s="135"/>
      <c r="L91" s="135"/>
      <c r="M91" s="125"/>
      <c r="N91" s="125"/>
      <c r="O91" s="125"/>
      <c r="P91" s="125"/>
      <c r="Q91" s="125"/>
      <c r="R91" s="118"/>
      <c r="S91" s="118"/>
      <c r="T91" s="265" t="s">
        <v>138</v>
      </c>
      <c r="U91" s="125"/>
      <c r="V91" s="125"/>
      <c r="W91" s="125"/>
      <c r="X91" s="125"/>
      <c r="Y91" s="125"/>
      <c r="Z91" s="125"/>
      <c r="AA91" s="125"/>
      <c r="AB91" s="125"/>
      <c r="AC91" s="125"/>
      <c r="AD91" s="125"/>
      <c r="AE91" s="125"/>
      <c r="AF91" s="125"/>
      <c r="AG91" s="125"/>
      <c r="AH91" s="125"/>
      <c r="AI91" s="125"/>
      <c r="AJ91" s="138"/>
      <c r="AK91" s="125"/>
      <c r="AL91" s="125"/>
      <c r="AM91" s="125"/>
      <c r="AN91" s="37"/>
      <c r="AO91" s="37"/>
      <c r="AP91" s="37"/>
      <c r="AQ91" s="37"/>
      <c r="AR91" s="37"/>
      <c r="AS91" s="37"/>
      <c r="AT91" s="37"/>
      <c r="AU91" s="37"/>
      <c r="AV91" s="37"/>
      <c r="AW91" s="37"/>
      <c r="AX91" s="37"/>
      <c r="AY91" s="37"/>
      <c r="AZ91" s="37"/>
      <c r="BA91" s="37"/>
      <c r="BB91" s="37"/>
      <c r="BC91" s="37"/>
      <c r="BD91" s="37"/>
    </row>
    <row r="92" spans="1:56" ht="12.75" customHeight="1">
      <c r="A92" s="37"/>
      <c r="B92" s="37"/>
      <c r="C92" s="37"/>
      <c r="D92" s="125"/>
      <c r="E92" s="125"/>
      <c r="F92" s="135"/>
      <c r="G92" s="135"/>
      <c r="H92" s="715" t="s">
        <v>147</v>
      </c>
      <c r="I92" s="716"/>
      <c r="J92" s="716"/>
      <c r="K92" s="716"/>
      <c r="L92" s="716"/>
      <c r="M92" s="715" t="s">
        <v>148</v>
      </c>
      <c r="N92" s="716"/>
      <c r="O92" s="716"/>
      <c r="P92" s="716"/>
      <c r="Q92" s="716"/>
      <c r="R92" s="1126" t="s">
        <v>149</v>
      </c>
      <c r="S92" s="1127"/>
      <c r="T92" s="265" t="s">
        <v>954</v>
      </c>
      <c r="U92" s="265"/>
      <c r="V92" s="265"/>
      <c r="W92" s="125"/>
      <c r="X92" s="125"/>
      <c r="Y92" s="125"/>
      <c r="Z92" s="125"/>
      <c r="AA92" s="125"/>
      <c r="AB92" s="125"/>
      <c r="AC92" s="125"/>
      <c r="AD92" s="125"/>
      <c r="AE92" s="125"/>
      <c r="AF92" s="125"/>
      <c r="AG92" s="125"/>
      <c r="AH92" s="125"/>
      <c r="AI92" s="125"/>
      <c r="AJ92" s="138"/>
      <c r="AK92" s="125"/>
      <c r="AL92" s="125"/>
      <c r="AM92" s="125"/>
      <c r="AN92" s="37"/>
      <c r="AO92" s="37"/>
      <c r="AP92" s="37"/>
      <c r="AQ92" s="37"/>
      <c r="AR92" s="37"/>
      <c r="AS92" s="37"/>
      <c r="AT92" s="37"/>
      <c r="AU92" s="37"/>
      <c r="AV92" s="37"/>
      <c r="AW92" s="37"/>
      <c r="AX92" s="37"/>
      <c r="AY92" s="37"/>
      <c r="AZ92" s="37"/>
      <c r="BA92" s="37"/>
      <c r="BB92" s="37"/>
      <c r="BC92" s="37"/>
      <c r="BD92" s="37"/>
    </row>
    <row r="93" spans="1:54" ht="12.75" customHeight="1">
      <c r="A93" s="37"/>
      <c r="B93" s="37"/>
      <c r="C93" s="37"/>
      <c r="D93" s="125"/>
      <c r="E93" s="125"/>
      <c r="F93" s="514" t="s">
        <v>180</v>
      </c>
      <c r="G93" s="135"/>
      <c r="H93" s="715" t="s">
        <v>233</v>
      </c>
      <c r="I93" s="716"/>
      <c r="J93" s="716"/>
      <c r="K93" s="716"/>
      <c r="L93" s="716"/>
      <c r="M93" s="715" t="s">
        <v>233</v>
      </c>
      <c r="N93" s="716"/>
      <c r="O93" s="716"/>
      <c r="P93" s="716"/>
      <c r="Q93" s="716"/>
      <c r="R93" s="1080" t="s">
        <v>955</v>
      </c>
      <c r="S93" s="1080"/>
      <c r="T93" s="265" t="s">
        <v>1096</v>
      </c>
      <c r="U93" s="265"/>
      <c r="V93" s="265"/>
      <c r="W93" s="125"/>
      <c r="X93" s="138"/>
      <c r="Y93" s="125"/>
      <c r="Z93" s="125"/>
      <c r="AA93" s="125"/>
      <c r="AB93" s="125"/>
      <c r="AC93" s="125"/>
      <c r="AD93" s="125"/>
      <c r="AE93" s="125"/>
      <c r="AF93" s="138"/>
      <c r="AG93" s="125"/>
      <c r="AH93" s="125"/>
      <c r="AI93" s="125"/>
      <c r="AJ93" s="125"/>
      <c r="AK93" s="125"/>
      <c r="AL93" s="226"/>
      <c r="AM93" s="226"/>
      <c r="AN93" s="37"/>
      <c r="AO93" s="37"/>
      <c r="AP93" s="37"/>
      <c r="AQ93" s="37"/>
      <c r="AR93" s="37"/>
      <c r="AS93" s="37"/>
      <c r="AT93" s="37"/>
      <c r="AU93" s="37"/>
      <c r="AV93" s="37"/>
      <c r="AW93" s="37"/>
      <c r="AX93" s="37"/>
      <c r="AY93" s="37"/>
      <c r="AZ93" s="37"/>
      <c r="BA93" s="37"/>
      <c r="BB93" s="37"/>
    </row>
    <row r="94" spans="1:54" ht="12.75" customHeight="1">
      <c r="A94" s="37"/>
      <c r="B94" s="37"/>
      <c r="C94" s="37"/>
      <c r="D94" s="125"/>
      <c r="E94" s="125"/>
      <c r="F94" s="1076"/>
      <c r="G94" s="1076"/>
      <c r="H94" s="691"/>
      <c r="I94" s="691"/>
      <c r="J94" s="691"/>
      <c r="K94" s="691"/>
      <c r="L94" s="691"/>
      <c r="M94" s="691"/>
      <c r="N94" s="691"/>
      <c r="O94" s="691"/>
      <c r="P94" s="691"/>
      <c r="Q94" s="691"/>
      <c r="R94" s="1081">
        <f aca="true" t="shared" si="2" ref="R94:R102">M94-H94+1</f>
        <v>1</v>
      </c>
      <c r="S94" s="1082"/>
      <c r="T94" s="717"/>
      <c r="U94" s="718"/>
      <c r="V94" s="719"/>
      <c r="W94" s="226"/>
      <c r="X94" s="138"/>
      <c r="Y94" s="125"/>
      <c r="Z94" s="125"/>
      <c r="AA94" s="125"/>
      <c r="AB94" s="125"/>
      <c r="AC94" s="125"/>
      <c r="AD94" s="125"/>
      <c r="AE94" s="125"/>
      <c r="AF94" s="138"/>
      <c r="AG94" s="125"/>
      <c r="AH94" s="125"/>
      <c r="AI94" s="125"/>
      <c r="AJ94" s="125"/>
      <c r="AK94" s="125"/>
      <c r="AL94" s="226"/>
      <c r="AM94" s="226"/>
      <c r="AN94" s="37"/>
      <c r="AO94" s="37"/>
      <c r="AP94" s="37"/>
      <c r="AQ94" s="37"/>
      <c r="AR94" s="37"/>
      <c r="AS94" s="37"/>
      <c r="AT94" s="37"/>
      <c r="AU94" s="37"/>
      <c r="AV94" s="37"/>
      <c r="AW94" s="37"/>
      <c r="AX94" s="37"/>
      <c r="AY94" s="37"/>
      <c r="AZ94" s="37"/>
      <c r="BA94" s="37"/>
      <c r="BB94" s="37"/>
    </row>
    <row r="95" spans="1:54" ht="12.75" customHeight="1">
      <c r="A95" s="37"/>
      <c r="B95" s="37"/>
      <c r="C95" s="37"/>
      <c r="D95" s="125"/>
      <c r="E95" s="125"/>
      <c r="F95" s="1076"/>
      <c r="G95" s="1076"/>
      <c r="H95" s="1077"/>
      <c r="I95" s="1077"/>
      <c r="J95" s="1077"/>
      <c r="K95" s="1077"/>
      <c r="L95" s="1077"/>
      <c r="M95" s="1077"/>
      <c r="N95" s="1077"/>
      <c r="O95" s="1077"/>
      <c r="P95" s="1077"/>
      <c r="Q95" s="1077"/>
      <c r="R95" s="1081">
        <f t="shared" si="2"/>
        <v>1</v>
      </c>
      <c r="S95" s="1082"/>
      <c r="T95" s="717"/>
      <c r="U95" s="718"/>
      <c r="V95" s="719"/>
      <c r="W95" s="125"/>
      <c r="X95" s="138"/>
      <c r="Y95" s="125"/>
      <c r="Z95" s="125"/>
      <c r="AA95" s="125"/>
      <c r="AB95" s="125"/>
      <c r="AC95" s="125"/>
      <c r="AD95" s="125"/>
      <c r="AE95" s="125"/>
      <c r="AF95" s="138"/>
      <c r="AG95" s="125"/>
      <c r="AH95" s="125"/>
      <c r="AI95" s="125"/>
      <c r="AJ95" s="125"/>
      <c r="AK95" s="125"/>
      <c r="AL95" s="226"/>
      <c r="AM95" s="226"/>
      <c r="AN95" s="37"/>
      <c r="AO95" s="37"/>
      <c r="AP95" s="37"/>
      <c r="AQ95" s="37"/>
      <c r="AR95" s="37"/>
      <c r="AS95" s="37"/>
      <c r="AT95" s="37"/>
      <c r="AU95" s="37"/>
      <c r="AV95" s="37"/>
      <c r="AW95" s="37"/>
      <c r="AX95" s="37"/>
      <c r="AY95" s="37"/>
      <c r="AZ95" s="37"/>
      <c r="BA95" s="37"/>
      <c r="BB95" s="37"/>
    </row>
    <row r="96" spans="1:54" ht="12.75" customHeight="1">
      <c r="A96" s="37"/>
      <c r="B96" s="37"/>
      <c r="C96" s="37"/>
      <c r="D96" s="125"/>
      <c r="E96" s="125"/>
      <c r="F96" s="1076"/>
      <c r="G96" s="1076"/>
      <c r="H96" s="1077"/>
      <c r="I96" s="1077"/>
      <c r="J96" s="1077"/>
      <c r="K96" s="1077"/>
      <c r="L96" s="1077"/>
      <c r="M96" s="1077"/>
      <c r="N96" s="1077"/>
      <c r="O96" s="1077"/>
      <c r="P96" s="1077"/>
      <c r="Q96" s="1077"/>
      <c r="R96" s="1081">
        <f t="shared" si="2"/>
        <v>1</v>
      </c>
      <c r="S96" s="1082"/>
      <c r="T96" s="717"/>
      <c r="U96" s="718"/>
      <c r="V96" s="719"/>
      <c r="W96" s="125"/>
      <c r="X96" s="138"/>
      <c r="Y96" s="179"/>
      <c r="Z96" s="179"/>
      <c r="AA96" s="179"/>
      <c r="AB96" s="179"/>
      <c r="AC96" s="179"/>
      <c r="AD96" s="125"/>
      <c r="AE96" s="125"/>
      <c r="AF96" s="138"/>
      <c r="AG96" s="125"/>
      <c r="AH96" s="125"/>
      <c r="AI96" s="125"/>
      <c r="AJ96" s="125"/>
      <c r="AK96" s="125"/>
      <c r="AL96" s="226"/>
      <c r="AM96" s="226"/>
      <c r="AN96" s="37"/>
      <c r="AO96" s="37"/>
      <c r="AP96" s="37"/>
      <c r="AQ96" s="37"/>
      <c r="AR96" s="37"/>
      <c r="AS96" s="37"/>
      <c r="AT96" s="37"/>
      <c r="AU96" s="37"/>
      <c r="AV96" s="37"/>
      <c r="AW96" s="37"/>
      <c r="AX96" s="37"/>
      <c r="AY96" s="37"/>
      <c r="AZ96" s="37"/>
      <c r="BA96" s="37"/>
      <c r="BB96" s="37"/>
    </row>
    <row r="97" spans="1:54" ht="12.75" customHeight="1">
      <c r="A97" s="37"/>
      <c r="B97" s="37"/>
      <c r="C97" s="37"/>
      <c r="D97" s="125"/>
      <c r="E97" s="125"/>
      <c r="F97" s="1076"/>
      <c r="G97" s="1076"/>
      <c r="H97" s="1077"/>
      <c r="I97" s="1077"/>
      <c r="J97" s="1077"/>
      <c r="K97" s="1077"/>
      <c r="L97" s="1077"/>
      <c r="M97" s="1077"/>
      <c r="N97" s="1077"/>
      <c r="O97" s="1077"/>
      <c r="P97" s="1077"/>
      <c r="Q97" s="1077"/>
      <c r="R97" s="1081">
        <f t="shared" si="2"/>
        <v>1</v>
      </c>
      <c r="S97" s="1082"/>
      <c r="T97" s="717"/>
      <c r="U97" s="718"/>
      <c r="V97" s="719"/>
      <c r="W97" s="125"/>
      <c r="X97" s="138"/>
      <c r="Y97" s="125"/>
      <c r="Z97" s="125"/>
      <c r="AA97" s="125"/>
      <c r="AB97" s="125"/>
      <c r="AC97" s="125"/>
      <c r="AD97" s="125"/>
      <c r="AE97" s="125"/>
      <c r="AF97" s="138"/>
      <c r="AG97" s="125"/>
      <c r="AH97" s="125"/>
      <c r="AI97" s="125"/>
      <c r="AJ97" s="125"/>
      <c r="AK97" s="125"/>
      <c r="AL97" s="226"/>
      <c r="AM97" s="226"/>
      <c r="AN97" s="37"/>
      <c r="AO97" s="37"/>
      <c r="AP97" s="37"/>
      <c r="AQ97" s="37"/>
      <c r="AR97" s="37"/>
      <c r="AS97" s="37"/>
      <c r="AT97" s="37"/>
      <c r="AU97" s="37"/>
      <c r="AV97" s="37"/>
      <c r="AW97" s="37"/>
      <c r="AX97" s="37"/>
      <c r="AY97" s="37"/>
      <c r="AZ97" s="37"/>
      <c r="BA97" s="37"/>
      <c r="BB97" s="37"/>
    </row>
    <row r="98" spans="1:54" ht="12.75" customHeight="1">
      <c r="A98" s="37"/>
      <c r="B98" s="37"/>
      <c r="C98" s="37"/>
      <c r="D98" s="125"/>
      <c r="E98" s="125"/>
      <c r="F98" s="1076"/>
      <c r="G98" s="1076"/>
      <c r="H98" s="1077"/>
      <c r="I98" s="1077"/>
      <c r="J98" s="1077"/>
      <c r="K98" s="1077"/>
      <c r="L98" s="1077"/>
      <c r="M98" s="1077"/>
      <c r="N98" s="1077"/>
      <c r="O98" s="1077"/>
      <c r="P98" s="1077"/>
      <c r="Q98" s="1077"/>
      <c r="R98" s="1081">
        <f t="shared" si="2"/>
        <v>1</v>
      </c>
      <c r="S98" s="1082"/>
      <c r="T98" s="717"/>
      <c r="U98" s="718"/>
      <c r="V98" s="719"/>
      <c r="W98" s="125"/>
      <c r="X98" s="138"/>
      <c r="Y98" s="125"/>
      <c r="Z98" s="125"/>
      <c r="AA98" s="125"/>
      <c r="AB98" s="125"/>
      <c r="AC98" s="125"/>
      <c r="AD98" s="125"/>
      <c r="AE98" s="125"/>
      <c r="AF98" s="138"/>
      <c r="AG98" s="125"/>
      <c r="AH98" s="125"/>
      <c r="AI98" s="125"/>
      <c r="AJ98" s="125"/>
      <c r="AK98" s="125"/>
      <c r="AL98" s="226"/>
      <c r="AM98" s="226"/>
      <c r="AN98" s="37"/>
      <c r="AO98" s="37"/>
      <c r="AP98" s="37"/>
      <c r="AQ98" s="37"/>
      <c r="AR98" s="37"/>
      <c r="AS98" s="37"/>
      <c r="AT98" s="37"/>
      <c r="AU98" s="37"/>
      <c r="AV98" s="37"/>
      <c r="AW98" s="37"/>
      <c r="AX98" s="37"/>
      <c r="AY98" s="37"/>
      <c r="AZ98" s="37"/>
      <c r="BA98" s="37"/>
      <c r="BB98" s="37"/>
    </row>
    <row r="99" spans="1:54" ht="12.75" customHeight="1">
      <c r="A99" s="37"/>
      <c r="B99" s="37"/>
      <c r="C99" s="37"/>
      <c r="D99" s="125"/>
      <c r="E99" s="125"/>
      <c r="F99" s="1076"/>
      <c r="G99" s="1076"/>
      <c r="H99" s="691"/>
      <c r="I99" s="691"/>
      <c r="J99" s="691"/>
      <c r="K99" s="691"/>
      <c r="L99" s="691"/>
      <c r="M99" s="691"/>
      <c r="N99" s="691"/>
      <c r="O99" s="691"/>
      <c r="P99" s="691"/>
      <c r="Q99" s="691"/>
      <c r="R99" s="1081">
        <f t="shared" si="2"/>
        <v>1</v>
      </c>
      <c r="S99" s="1082"/>
      <c r="T99" s="717"/>
      <c r="U99" s="718"/>
      <c r="V99" s="719"/>
      <c r="W99" s="125"/>
      <c r="X99" s="138"/>
      <c r="Y99" s="125"/>
      <c r="Z99" s="125"/>
      <c r="AA99" s="125"/>
      <c r="AB99" s="125"/>
      <c r="AC99" s="125"/>
      <c r="AD99" s="125"/>
      <c r="AE99" s="125"/>
      <c r="AF99" s="138"/>
      <c r="AG99" s="125"/>
      <c r="AH99" s="125"/>
      <c r="AI99" s="125"/>
      <c r="AJ99" s="125"/>
      <c r="AK99" s="125"/>
      <c r="AL99" s="226"/>
      <c r="AM99" s="226"/>
      <c r="AN99" s="37"/>
      <c r="AO99" s="37"/>
      <c r="AP99" s="37"/>
      <c r="AQ99" s="37"/>
      <c r="AR99" s="37"/>
      <c r="AS99" s="37"/>
      <c r="AT99" s="37"/>
      <c r="AU99" s="37"/>
      <c r="AV99" s="37"/>
      <c r="AW99" s="37"/>
      <c r="AX99" s="37"/>
      <c r="AY99" s="37"/>
      <c r="AZ99" s="37"/>
      <c r="BA99" s="37"/>
      <c r="BB99" s="37"/>
    </row>
    <row r="100" spans="1:54" ht="12.75" customHeight="1">
      <c r="A100" s="37"/>
      <c r="B100" s="37"/>
      <c r="C100" s="37"/>
      <c r="D100" s="125"/>
      <c r="E100" s="125"/>
      <c r="F100" s="1076"/>
      <c r="G100" s="1076"/>
      <c r="H100" s="691"/>
      <c r="I100" s="691"/>
      <c r="J100" s="691"/>
      <c r="K100" s="691"/>
      <c r="L100" s="691"/>
      <c r="M100" s="691"/>
      <c r="N100" s="691"/>
      <c r="O100" s="691"/>
      <c r="P100" s="691"/>
      <c r="Q100" s="691"/>
      <c r="R100" s="1081">
        <f t="shared" si="2"/>
        <v>1</v>
      </c>
      <c r="S100" s="1082"/>
      <c r="T100" s="717"/>
      <c r="U100" s="718"/>
      <c r="V100" s="719"/>
      <c r="W100" s="226"/>
      <c r="X100" s="138"/>
      <c r="Y100" s="125"/>
      <c r="Z100" s="125"/>
      <c r="AA100" s="125"/>
      <c r="AB100" s="125"/>
      <c r="AC100" s="125"/>
      <c r="AD100" s="125"/>
      <c r="AE100" s="125"/>
      <c r="AF100" s="138"/>
      <c r="AG100" s="125"/>
      <c r="AH100" s="125"/>
      <c r="AI100" s="125"/>
      <c r="AJ100" s="125"/>
      <c r="AK100" s="125"/>
      <c r="AL100" s="226"/>
      <c r="AM100" s="226"/>
      <c r="AN100" s="37"/>
      <c r="AO100" s="37"/>
      <c r="AP100" s="37"/>
      <c r="AQ100" s="37"/>
      <c r="AR100" s="37"/>
      <c r="AS100" s="37"/>
      <c r="AT100" s="37"/>
      <c r="AU100" s="37"/>
      <c r="AV100" s="37"/>
      <c r="AW100" s="37"/>
      <c r="AX100" s="37"/>
      <c r="AY100" s="37"/>
      <c r="AZ100" s="37"/>
      <c r="BA100" s="37"/>
      <c r="BB100" s="37"/>
    </row>
    <row r="101" spans="1:54" ht="12.75" customHeight="1">
      <c r="A101" s="37"/>
      <c r="B101" s="37"/>
      <c r="C101" s="37"/>
      <c r="D101" s="125"/>
      <c r="E101" s="125"/>
      <c r="F101" s="1076"/>
      <c r="G101" s="1076"/>
      <c r="H101" s="1077"/>
      <c r="I101" s="1077"/>
      <c r="J101" s="1077"/>
      <c r="K101" s="1077"/>
      <c r="L101" s="1077"/>
      <c r="M101" s="1077"/>
      <c r="N101" s="1077"/>
      <c r="O101" s="1077"/>
      <c r="P101" s="1077"/>
      <c r="Q101" s="1077"/>
      <c r="R101" s="1081">
        <f t="shared" si="2"/>
        <v>1</v>
      </c>
      <c r="S101" s="1082"/>
      <c r="T101" s="717"/>
      <c r="U101" s="718"/>
      <c r="V101" s="719"/>
      <c r="W101" s="125"/>
      <c r="X101" s="138"/>
      <c r="Y101" s="125"/>
      <c r="Z101" s="125"/>
      <c r="AA101" s="125"/>
      <c r="AB101" s="125"/>
      <c r="AC101" s="125"/>
      <c r="AD101" s="125"/>
      <c r="AE101" s="125"/>
      <c r="AF101" s="138"/>
      <c r="AG101" s="125"/>
      <c r="AH101" s="125"/>
      <c r="AI101" s="125"/>
      <c r="AJ101" s="125"/>
      <c r="AK101" s="125"/>
      <c r="AL101" s="226"/>
      <c r="AM101" s="226"/>
      <c r="AN101" s="37"/>
      <c r="AO101" s="37"/>
      <c r="AP101" s="37"/>
      <c r="AQ101" s="37"/>
      <c r="AR101" s="37"/>
      <c r="AS101" s="37"/>
      <c r="AT101" s="37"/>
      <c r="AU101" s="37"/>
      <c r="AV101" s="37"/>
      <c r="AW101" s="37"/>
      <c r="AX101" s="37"/>
      <c r="AY101" s="37"/>
      <c r="AZ101" s="37"/>
      <c r="BA101" s="37"/>
      <c r="BB101" s="37"/>
    </row>
    <row r="102" spans="1:54" ht="12.75" customHeight="1">
      <c r="A102" s="37"/>
      <c r="B102" s="37"/>
      <c r="C102" s="37"/>
      <c r="D102" s="125"/>
      <c r="E102" s="125"/>
      <c r="F102" s="1076"/>
      <c r="G102" s="1076"/>
      <c r="H102" s="1077"/>
      <c r="I102" s="1077"/>
      <c r="J102" s="1077"/>
      <c r="K102" s="1077"/>
      <c r="L102" s="1077"/>
      <c r="M102" s="1077"/>
      <c r="N102" s="1077"/>
      <c r="O102" s="1077"/>
      <c r="P102" s="1077"/>
      <c r="Q102" s="1077"/>
      <c r="R102" s="1081">
        <f t="shared" si="2"/>
        <v>1</v>
      </c>
      <c r="S102" s="1082"/>
      <c r="T102" s="717"/>
      <c r="U102" s="718"/>
      <c r="V102" s="719"/>
      <c r="W102" s="125"/>
      <c r="X102" s="138"/>
      <c r="Y102" s="125"/>
      <c r="Z102" s="125"/>
      <c r="AA102" s="125"/>
      <c r="AB102" s="125"/>
      <c r="AC102" s="125"/>
      <c r="AD102" s="125"/>
      <c r="AE102" s="125"/>
      <c r="AF102" s="138"/>
      <c r="AG102" s="125"/>
      <c r="AH102" s="125"/>
      <c r="AI102" s="125"/>
      <c r="AJ102" s="125"/>
      <c r="AK102" s="125"/>
      <c r="AL102" s="226"/>
      <c r="AM102" s="226"/>
      <c r="AN102" s="37"/>
      <c r="AO102" s="37"/>
      <c r="AP102" s="37"/>
      <c r="AQ102" s="37"/>
      <c r="AR102" s="37"/>
      <c r="AS102" s="37"/>
      <c r="AT102" s="37"/>
      <c r="AU102" s="37"/>
      <c r="AV102" s="37"/>
      <c r="AW102" s="37"/>
      <c r="AX102" s="37"/>
      <c r="AY102" s="37"/>
      <c r="AZ102" s="37"/>
      <c r="BA102" s="37"/>
      <c r="BB102" s="37"/>
    </row>
    <row r="103" spans="1:54" ht="12.75" customHeight="1">
      <c r="A103" s="37"/>
      <c r="B103" s="37"/>
      <c r="C103" s="37"/>
      <c r="D103" s="125"/>
      <c r="E103" s="125"/>
      <c r="F103" s="259"/>
      <c r="G103" s="135"/>
      <c r="H103" s="135"/>
      <c r="I103" s="135"/>
      <c r="J103" s="135"/>
      <c r="K103" s="135"/>
      <c r="L103" s="135"/>
      <c r="M103" s="125"/>
      <c r="N103" s="125"/>
      <c r="O103" s="125"/>
      <c r="P103" s="125"/>
      <c r="Q103" s="125"/>
      <c r="R103" s="1128">
        <f>SUM(R94:S102)</f>
        <v>9</v>
      </c>
      <c r="S103" s="1128"/>
      <c r="T103" s="1106">
        <f>SUM(T94:V102)</f>
        <v>0</v>
      </c>
      <c r="U103" s="1107"/>
      <c r="V103" s="1107"/>
      <c r="W103" s="125"/>
      <c r="X103" s="612"/>
      <c r="Y103" s="265"/>
      <c r="Z103" s="125"/>
      <c r="AA103" s="125"/>
      <c r="AB103" s="125"/>
      <c r="AC103" s="125"/>
      <c r="AD103" s="125"/>
      <c r="AE103" s="125"/>
      <c r="AF103" s="138"/>
      <c r="AG103" s="125"/>
      <c r="AH103" s="125"/>
      <c r="AI103" s="125"/>
      <c r="AJ103" s="125"/>
      <c r="AK103" s="125"/>
      <c r="AL103" s="226"/>
      <c r="AM103" s="226"/>
      <c r="AN103" s="37"/>
      <c r="AO103" s="37"/>
      <c r="AP103" s="37"/>
      <c r="AQ103" s="37"/>
      <c r="AR103" s="37"/>
      <c r="AS103" s="37"/>
      <c r="AT103" s="37"/>
      <c r="AU103" s="37"/>
      <c r="AV103" s="37"/>
      <c r="AW103" s="37"/>
      <c r="AX103" s="37"/>
      <c r="AY103" s="37"/>
      <c r="AZ103" s="37"/>
      <c r="BA103" s="37"/>
      <c r="BB103" s="37"/>
    </row>
    <row r="104" spans="1:54" ht="12.75" customHeight="1">
      <c r="A104" s="37"/>
      <c r="B104" s="37"/>
      <c r="C104" s="37"/>
      <c r="D104" s="125"/>
      <c r="E104" s="125"/>
      <c r="F104" s="259"/>
      <c r="G104" s="135"/>
      <c r="H104" s="135"/>
      <c r="I104" s="135"/>
      <c r="J104" s="135"/>
      <c r="K104" s="135"/>
      <c r="L104" s="135"/>
      <c r="M104" s="125"/>
      <c r="N104" s="125"/>
      <c r="O104" s="125"/>
      <c r="P104" s="125"/>
      <c r="Q104" s="125"/>
      <c r="R104" s="165"/>
      <c r="S104" s="165"/>
      <c r="T104" s="165"/>
      <c r="U104" s="515"/>
      <c r="V104" s="515"/>
      <c r="W104" s="516"/>
      <c r="X104" s="516"/>
      <c r="Y104" s="515"/>
      <c r="Z104" s="515"/>
      <c r="AA104" s="265"/>
      <c r="AB104" s="125"/>
      <c r="AC104" s="125"/>
      <c r="AD104" s="125"/>
      <c r="AE104" s="125"/>
      <c r="AF104" s="125"/>
      <c r="AG104" s="125"/>
      <c r="AH104" s="138"/>
      <c r="AI104" s="125"/>
      <c r="AJ104" s="125"/>
      <c r="AK104" s="125"/>
      <c r="AL104" s="226"/>
      <c r="AM104" s="226"/>
      <c r="AN104" s="37"/>
      <c r="AO104" s="37"/>
      <c r="AP104" s="37"/>
      <c r="AQ104" s="37"/>
      <c r="AR104" s="37"/>
      <c r="AS104" s="37"/>
      <c r="AT104" s="37"/>
      <c r="AU104" s="37"/>
      <c r="AV104" s="37"/>
      <c r="AW104" s="37"/>
      <c r="AX104" s="37"/>
      <c r="AY104" s="37"/>
      <c r="AZ104" s="37"/>
      <c r="BA104" s="37"/>
      <c r="BB104" s="37"/>
    </row>
    <row r="105" spans="1:54" ht="12.75" customHeight="1">
      <c r="A105" s="37"/>
      <c r="B105" s="37"/>
      <c r="C105" s="37"/>
      <c r="D105" s="125"/>
      <c r="E105" s="125"/>
      <c r="F105" s="641" t="s">
        <v>960</v>
      </c>
      <c r="G105" s="641"/>
      <c r="H105" s="641"/>
      <c r="I105" s="641"/>
      <c r="J105" s="641"/>
      <c r="K105" s="641"/>
      <c r="L105" s="641"/>
      <c r="M105" s="634"/>
      <c r="N105" s="634"/>
      <c r="O105" s="634"/>
      <c r="P105" s="634"/>
      <c r="Q105" s="634"/>
      <c r="R105" s="634"/>
      <c r="S105" s="634"/>
      <c r="T105" s="634"/>
      <c r="U105" s="642"/>
      <c r="V105" s="642"/>
      <c r="W105" s="642"/>
      <c r="X105" s="642"/>
      <c r="Y105" s="642"/>
      <c r="Z105" s="642"/>
      <c r="AA105" s="643"/>
      <c r="AB105" s="634"/>
      <c r="AC105" s="634"/>
      <c r="AD105" s="634"/>
      <c r="AE105" s="634"/>
      <c r="AF105" s="634"/>
      <c r="AG105" s="634"/>
      <c r="AH105" s="634"/>
      <c r="AI105" s="634"/>
      <c r="AJ105" s="634"/>
      <c r="AK105" s="125"/>
      <c r="AL105" s="226"/>
      <c r="AM105" s="226"/>
      <c r="AN105" s="37"/>
      <c r="AO105" s="37"/>
      <c r="AP105" s="37"/>
      <c r="AQ105" s="37"/>
      <c r="AR105" s="37"/>
      <c r="AS105" s="37"/>
      <c r="AT105" s="37"/>
      <c r="AU105" s="37"/>
      <c r="AV105" s="37"/>
      <c r="AW105" s="37"/>
      <c r="AX105" s="37"/>
      <c r="AY105" s="37"/>
      <c r="AZ105" s="37"/>
      <c r="BA105" s="37"/>
      <c r="BB105" s="37"/>
    </row>
    <row r="106" spans="1:54" ht="12.75" customHeight="1">
      <c r="A106" s="37"/>
      <c r="B106" s="37"/>
      <c r="C106" s="37"/>
      <c r="D106" s="125"/>
      <c r="E106" s="125"/>
      <c r="F106" s="135"/>
      <c r="G106" s="135"/>
      <c r="H106" s="135"/>
      <c r="I106" s="135"/>
      <c r="J106" s="135"/>
      <c r="K106" s="259" t="s">
        <v>535</v>
      </c>
      <c r="L106" s="135"/>
      <c r="M106" s="125"/>
      <c r="N106" s="125"/>
      <c r="O106" s="125"/>
      <c r="P106" s="125"/>
      <c r="Q106" s="125"/>
      <c r="R106" s="125"/>
      <c r="S106" s="125"/>
      <c r="T106" s="125"/>
      <c r="U106" s="515"/>
      <c r="V106" s="515"/>
      <c r="W106" s="515"/>
      <c r="X106" s="515"/>
      <c r="Y106" s="515"/>
      <c r="Z106" s="515"/>
      <c r="AA106" s="265"/>
      <c r="AB106" s="125"/>
      <c r="AC106" s="125"/>
      <c r="AD106" s="125"/>
      <c r="AE106" s="125"/>
      <c r="AF106" s="125"/>
      <c r="AG106" s="125"/>
      <c r="AH106" s="138"/>
      <c r="AI106" s="125"/>
      <c r="AJ106" s="125"/>
      <c r="AK106" s="125"/>
      <c r="AL106" s="226"/>
      <c r="AM106" s="226"/>
      <c r="AN106" s="37"/>
      <c r="AO106" s="37"/>
      <c r="AP106" s="37"/>
      <c r="AQ106" s="37"/>
      <c r="AR106" s="37"/>
      <c r="AS106" s="37"/>
      <c r="AT106" s="37"/>
      <c r="AU106" s="37"/>
      <c r="AV106" s="37"/>
      <c r="AW106" s="37"/>
      <c r="AX106" s="37"/>
      <c r="AY106" s="37"/>
      <c r="AZ106" s="37"/>
      <c r="BA106" s="37"/>
      <c r="BB106" s="37"/>
    </row>
    <row r="107" spans="1:54" ht="12.75" customHeight="1">
      <c r="A107" s="37"/>
      <c r="B107" s="37"/>
      <c r="C107" s="37"/>
      <c r="D107" s="125"/>
      <c r="E107" s="125"/>
      <c r="F107" s="259" t="s">
        <v>536</v>
      </c>
      <c r="G107" s="135"/>
      <c r="H107" s="135"/>
      <c r="I107" s="135"/>
      <c r="J107" s="135"/>
      <c r="K107" s="259" t="s">
        <v>537</v>
      </c>
      <c r="L107" s="135"/>
      <c r="M107" s="125"/>
      <c r="N107" s="125"/>
      <c r="O107" s="125"/>
      <c r="P107" s="125"/>
      <c r="Q107" s="125"/>
      <c r="R107" s="125"/>
      <c r="S107" s="125"/>
      <c r="T107" s="125"/>
      <c r="U107" s="515"/>
      <c r="V107" s="515"/>
      <c r="W107" s="515"/>
      <c r="X107" s="515"/>
      <c r="Y107" s="515"/>
      <c r="Z107" s="515"/>
      <c r="AA107" s="265"/>
      <c r="AB107" s="125"/>
      <c r="AC107" s="125"/>
      <c r="AD107" s="125"/>
      <c r="AE107" s="125"/>
      <c r="AF107" s="125"/>
      <c r="AG107" s="125"/>
      <c r="AH107" s="138"/>
      <c r="AI107" s="125"/>
      <c r="AJ107" s="125"/>
      <c r="AK107" s="125"/>
      <c r="AL107" s="226"/>
      <c r="AM107" s="226"/>
      <c r="AN107" s="37"/>
      <c r="AO107" s="37"/>
      <c r="AP107" s="37"/>
      <c r="AQ107" s="37"/>
      <c r="AR107" s="37"/>
      <c r="AS107" s="37"/>
      <c r="AT107" s="37"/>
      <c r="AU107" s="37"/>
      <c r="AV107" s="37"/>
      <c r="AW107" s="37"/>
      <c r="AX107" s="37"/>
      <c r="AY107" s="37"/>
      <c r="AZ107" s="37"/>
      <c r="BA107" s="37"/>
      <c r="BB107" s="37"/>
    </row>
    <row r="108" spans="1:54" ht="12.75" customHeight="1">
      <c r="A108" s="37"/>
      <c r="B108" s="37"/>
      <c r="C108" s="37"/>
      <c r="D108" s="125"/>
      <c r="E108" s="125"/>
      <c r="F108" s="717">
        <f>T103</f>
        <v>0</v>
      </c>
      <c r="G108" s="718"/>
      <c r="H108" s="719"/>
      <c r="I108" s="135"/>
      <c r="J108" s="135"/>
      <c r="K108" s="1073">
        <v>366</v>
      </c>
      <c r="L108" s="1074"/>
      <c r="M108" s="1075"/>
      <c r="N108" s="262"/>
      <c r="O108" s="125"/>
      <c r="P108" s="125"/>
      <c r="Q108" s="125"/>
      <c r="R108" s="125"/>
      <c r="S108" s="125"/>
      <c r="T108" s="125"/>
      <c r="U108" s="515"/>
      <c r="V108" s="515"/>
      <c r="W108" s="515"/>
      <c r="X108" s="515"/>
      <c r="Y108" s="515"/>
      <c r="Z108" s="515"/>
      <c r="AA108" s="265"/>
      <c r="AB108" s="125"/>
      <c r="AC108" s="125"/>
      <c r="AD108" s="125"/>
      <c r="AE108" s="125"/>
      <c r="AF108" s="125"/>
      <c r="AG108" s="125"/>
      <c r="AH108" s="138"/>
      <c r="AI108" s="125"/>
      <c r="AJ108" s="125"/>
      <c r="AK108" s="125"/>
      <c r="AL108" s="226"/>
      <c r="AM108" s="226"/>
      <c r="AN108" s="37"/>
      <c r="AO108" s="37"/>
      <c r="AP108" s="37"/>
      <c r="AQ108" s="37"/>
      <c r="AR108" s="37"/>
      <c r="AS108" s="37"/>
      <c r="AT108" s="37"/>
      <c r="AU108" s="37"/>
      <c r="AV108" s="37"/>
      <c r="AW108" s="37"/>
      <c r="AX108" s="37"/>
      <c r="AY108" s="37"/>
      <c r="AZ108" s="37"/>
      <c r="BA108" s="37"/>
      <c r="BB108" s="37"/>
    </row>
    <row r="109" spans="1:54" ht="12.75" customHeight="1">
      <c r="A109" s="37"/>
      <c r="B109" s="37"/>
      <c r="C109" s="37"/>
      <c r="D109" s="125"/>
      <c r="E109" s="125"/>
      <c r="F109" s="259"/>
      <c r="G109" s="135"/>
      <c r="H109" s="135"/>
      <c r="I109" s="135"/>
      <c r="J109" s="135"/>
      <c r="K109" s="717">
        <v>105</v>
      </c>
      <c r="L109" s="718"/>
      <c r="M109" s="719"/>
      <c r="N109" s="265" t="s">
        <v>538</v>
      </c>
      <c r="O109" s="125"/>
      <c r="P109" s="125"/>
      <c r="Q109" s="125"/>
      <c r="R109" s="125"/>
      <c r="S109" s="125"/>
      <c r="T109" s="125"/>
      <c r="U109" s="515"/>
      <c r="V109" s="515"/>
      <c r="W109" s="515"/>
      <c r="X109" s="515"/>
      <c r="Y109" s="515"/>
      <c r="Z109" s="515"/>
      <c r="AA109" s="265"/>
      <c r="AB109" s="125"/>
      <c r="AC109" s="125"/>
      <c r="AD109" s="125"/>
      <c r="AE109" s="125"/>
      <c r="AF109" s="125"/>
      <c r="AG109" s="125"/>
      <c r="AH109" s="138"/>
      <c r="AI109" s="125"/>
      <c r="AJ109" s="125"/>
      <c r="AK109" s="125"/>
      <c r="AL109" s="226"/>
      <c r="AM109" s="226"/>
      <c r="AN109" s="37"/>
      <c r="AO109" s="37"/>
      <c r="AP109" s="37"/>
      <c r="AQ109" s="37"/>
      <c r="AR109" s="37"/>
      <c r="AS109" s="37"/>
      <c r="AT109" s="37"/>
      <c r="AU109" s="37"/>
      <c r="AV109" s="37"/>
      <c r="AW109" s="37"/>
      <c r="AX109" s="37"/>
      <c r="AY109" s="37"/>
      <c r="AZ109" s="37"/>
      <c r="BA109" s="37"/>
      <c r="BB109" s="37"/>
    </row>
    <row r="110" spans="1:54" ht="12.75" customHeight="1">
      <c r="A110" s="37"/>
      <c r="B110" s="37"/>
      <c r="C110" s="37"/>
      <c r="D110" s="125"/>
      <c r="E110" s="125"/>
      <c r="F110" s="259"/>
      <c r="G110" s="135"/>
      <c r="H110" s="135"/>
      <c r="I110" s="135"/>
      <c r="J110" s="135"/>
      <c r="K110" s="717">
        <v>10</v>
      </c>
      <c r="L110" s="718"/>
      <c r="M110" s="719"/>
      <c r="N110" s="265" t="s">
        <v>539</v>
      </c>
      <c r="O110" s="125"/>
      <c r="P110" s="125"/>
      <c r="Q110" s="125"/>
      <c r="R110" s="125"/>
      <c r="S110" s="125"/>
      <c r="T110" s="125"/>
      <c r="U110" s="515"/>
      <c r="V110" s="515"/>
      <c r="W110" s="515"/>
      <c r="X110" s="515"/>
      <c r="Y110" s="515"/>
      <c r="Z110" s="515"/>
      <c r="AA110" s="265"/>
      <c r="AB110" s="125"/>
      <c r="AC110" s="125"/>
      <c r="AD110" s="125"/>
      <c r="AE110" s="125"/>
      <c r="AF110" s="125"/>
      <c r="AG110" s="125"/>
      <c r="AH110" s="138"/>
      <c r="AI110" s="125"/>
      <c r="AJ110" s="125"/>
      <c r="AK110" s="125"/>
      <c r="AL110" s="226"/>
      <c r="AM110" s="226"/>
      <c r="AN110" s="37"/>
      <c r="AO110" s="37"/>
      <c r="AP110" s="37"/>
      <c r="AQ110" s="37"/>
      <c r="AR110" s="37"/>
      <c r="AS110" s="37"/>
      <c r="AT110" s="37"/>
      <c r="AU110" s="37"/>
      <c r="AV110" s="37"/>
      <c r="AW110" s="37"/>
      <c r="AX110" s="37"/>
      <c r="AY110" s="37"/>
      <c r="AZ110" s="37"/>
      <c r="BA110" s="37"/>
      <c r="BB110" s="37"/>
    </row>
    <row r="111" spans="1:54" ht="12.75" customHeight="1">
      <c r="A111" s="37"/>
      <c r="B111" s="37"/>
      <c r="C111" s="37"/>
      <c r="D111" s="125"/>
      <c r="E111" s="125"/>
      <c r="F111" s="259"/>
      <c r="G111" s="135"/>
      <c r="H111" s="135"/>
      <c r="I111" s="135"/>
      <c r="J111" s="135"/>
      <c r="K111" s="717">
        <v>10</v>
      </c>
      <c r="L111" s="718"/>
      <c r="M111" s="719"/>
      <c r="N111" s="265" t="s">
        <v>540</v>
      </c>
      <c r="O111" s="125"/>
      <c r="P111" s="125"/>
      <c r="Q111" s="125"/>
      <c r="R111" s="125"/>
      <c r="S111" s="125"/>
      <c r="T111" s="125"/>
      <c r="U111" s="515"/>
      <c r="V111" s="515"/>
      <c r="W111" s="515"/>
      <c r="X111" s="515"/>
      <c r="Y111" s="515"/>
      <c r="Z111" s="515"/>
      <c r="AA111" s="265"/>
      <c r="AB111" s="125"/>
      <c r="AC111" s="125"/>
      <c r="AD111" s="125"/>
      <c r="AE111" s="125"/>
      <c r="AF111" s="125"/>
      <c r="AG111" s="125"/>
      <c r="AH111" s="138"/>
      <c r="AI111" s="125"/>
      <c r="AJ111" s="125"/>
      <c r="AK111" s="125"/>
      <c r="AL111" s="226"/>
      <c r="AM111" s="226"/>
      <c r="AN111" s="37"/>
      <c r="AO111" s="37"/>
      <c r="AP111" s="37"/>
      <c r="AQ111" s="37"/>
      <c r="AR111" s="37"/>
      <c r="AS111" s="37"/>
      <c r="AT111" s="37"/>
      <c r="AU111" s="37"/>
      <c r="AV111" s="37"/>
      <c r="AW111" s="37"/>
      <c r="AX111" s="37"/>
      <c r="AY111" s="37"/>
      <c r="AZ111" s="37"/>
      <c r="BA111" s="37"/>
      <c r="BB111" s="37"/>
    </row>
    <row r="112" spans="1:54" ht="12.75" customHeight="1">
      <c r="A112" s="37"/>
      <c r="B112" s="37"/>
      <c r="C112" s="37"/>
      <c r="D112" s="125"/>
      <c r="E112" s="125"/>
      <c r="F112" s="259"/>
      <c r="G112" s="135"/>
      <c r="H112" s="135"/>
      <c r="I112" s="135"/>
      <c r="J112" s="135"/>
      <c r="K112" s="1073">
        <f>K108-K109-K110-K111</f>
        <v>241</v>
      </c>
      <c r="L112" s="1074"/>
      <c r="M112" s="1075"/>
      <c r="N112" s="262" t="s">
        <v>541</v>
      </c>
      <c r="O112" s="125"/>
      <c r="P112" s="125"/>
      <c r="Q112" s="125"/>
      <c r="R112" s="125"/>
      <c r="S112" s="125"/>
      <c r="T112" s="125"/>
      <c r="U112" s="515"/>
      <c r="V112" s="515"/>
      <c r="W112" s="515"/>
      <c r="X112" s="515"/>
      <c r="Y112" s="515"/>
      <c r="Z112" s="515"/>
      <c r="AA112" s="265"/>
      <c r="AB112" s="125"/>
      <c r="AC112" s="125"/>
      <c r="AD112" s="125"/>
      <c r="AE112" s="125"/>
      <c r="AF112" s="125"/>
      <c r="AG112" s="125"/>
      <c r="AH112" s="138"/>
      <c r="AI112" s="125"/>
      <c r="AJ112" s="125"/>
      <c r="AK112" s="125"/>
      <c r="AL112" s="226"/>
      <c r="AM112" s="226"/>
      <c r="AN112" s="37"/>
      <c r="AO112" s="37"/>
      <c r="AP112" s="37"/>
      <c r="AQ112" s="37"/>
      <c r="AR112" s="37"/>
      <c r="AS112" s="37"/>
      <c r="AT112" s="37"/>
      <c r="AU112" s="37"/>
      <c r="AV112" s="37"/>
      <c r="AW112" s="37"/>
      <c r="AX112" s="37"/>
      <c r="AY112" s="37"/>
      <c r="AZ112" s="37"/>
      <c r="BA112" s="37"/>
      <c r="BB112" s="37"/>
    </row>
    <row r="113" spans="1:54" ht="12.75" customHeight="1">
      <c r="A113" s="37"/>
      <c r="B113" s="37"/>
      <c r="C113" s="37"/>
      <c r="D113" s="125"/>
      <c r="E113" s="125"/>
      <c r="F113" s="259"/>
      <c r="G113" s="135"/>
      <c r="H113" s="135"/>
      <c r="I113" s="135"/>
      <c r="J113" s="135"/>
      <c r="K113" s="135"/>
      <c r="L113" s="135"/>
      <c r="M113" s="125"/>
      <c r="N113" s="125"/>
      <c r="O113" s="125"/>
      <c r="P113" s="125"/>
      <c r="Q113" s="125"/>
      <c r="R113" s="125"/>
      <c r="S113" s="125"/>
      <c r="T113" s="125"/>
      <c r="U113" s="515"/>
      <c r="V113" s="515"/>
      <c r="W113" s="515"/>
      <c r="X113" s="515"/>
      <c r="Y113" s="515"/>
      <c r="Z113" s="515"/>
      <c r="AA113" s="265"/>
      <c r="AB113" s="125"/>
      <c r="AC113" s="125"/>
      <c r="AD113" s="125"/>
      <c r="AE113" s="125"/>
      <c r="AF113" s="125"/>
      <c r="AG113" s="125"/>
      <c r="AH113" s="138"/>
      <c r="AI113" s="125"/>
      <c r="AJ113" s="125"/>
      <c r="AK113" s="125"/>
      <c r="AL113" s="226"/>
      <c r="AM113" s="226"/>
      <c r="AN113" s="37"/>
      <c r="AO113" s="37"/>
      <c r="AP113" s="37"/>
      <c r="AQ113" s="37"/>
      <c r="AR113" s="37"/>
      <c r="AS113" s="37"/>
      <c r="AT113" s="37"/>
      <c r="AU113" s="37"/>
      <c r="AV113" s="37"/>
      <c r="AW113" s="37"/>
      <c r="AX113" s="37"/>
      <c r="AY113" s="37"/>
      <c r="AZ113" s="37"/>
      <c r="BA113" s="37"/>
      <c r="BB113" s="37"/>
    </row>
    <row r="114" spans="1:54" ht="12.75" customHeight="1">
      <c r="A114" s="37"/>
      <c r="B114" s="37"/>
      <c r="C114" s="37"/>
      <c r="D114" s="125"/>
      <c r="E114" s="125"/>
      <c r="F114" s="259"/>
      <c r="G114" s="135"/>
      <c r="H114" s="135"/>
      <c r="I114" s="135"/>
      <c r="J114" s="135"/>
      <c r="K114" s="135"/>
      <c r="L114" s="135"/>
      <c r="M114" s="125"/>
      <c r="N114" s="125"/>
      <c r="O114" s="125"/>
      <c r="P114" s="125"/>
      <c r="Q114" s="125"/>
      <c r="R114" s="125"/>
      <c r="S114" s="125"/>
      <c r="T114" s="125"/>
      <c r="U114" s="515"/>
      <c r="V114" s="515"/>
      <c r="W114" s="515"/>
      <c r="X114" s="515"/>
      <c r="Y114" s="515"/>
      <c r="Z114" s="515"/>
      <c r="AA114" s="265"/>
      <c r="AB114" s="125"/>
      <c r="AC114" s="125"/>
      <c r="AD114" s="125"/>
      <c r="AE114" s="125"/>
      <c r="AF114" s="125"/>
      <c r="AG114" s="125"/>
      <c r="AH114" s="138"/>
      <c r="AI114" s="125"/>
      <c r="AJ114" s="125"/>
      <c r="AK114" s="125"/>
      <c r="AL114" s="226"/>
      <c r="AM114" s="226"/>
      <c r="AN114" s="37"/>
      <c r="AO114" s="37"/>
      <c r="AP114" s="37"/>
      <c r="AQ114" s="37"/>
      <c r="AR114" s="37"/>
      <c r="AS114" s="37"/>
      <c r="AT114" s="37"/>
      <c r="AU114" s="37"/>
      <c r="AV114" s="37"/>
      <c r="AW114" s="37"/>
      <c r="AX114" s="37"/>
      <c r="AY114" s="37"/>
      <c r="AZ114" s="37"/>
      <c r="BA114" s="37"/>
      <c r="BB114" s="37"/>
    </row>
    <row r="115" spans="1:54" ht="12.75" customHeight="1">
      <c r="A115" s="37"/>
      <c r="B115" s="37"/>
      <c r="C115" s="37"/>
      <c r="D115" s="125"/>
      <c r="E115" s="125"/>
      <c r="F115" s="259" t="s">
        <v>150</v>
      </c>
      <c r="G115" s="135"/>
      <c r="H115" s="135"/>
      <c r="I115" s="135"/>
      <c r="J115" s="135"/>
      <c r="K115" s="135"/>
      <c r="L115" s="135"/>
      <c r="M115" s="125"/>
      <c r="N115" s="125"/>
      <c r="O115" s="125"/>
      <c r="P115" s="125"/>
      <c r="Q115" s="125"/>
      <c r="R115" s="125"/>
      <c r="S115" s="125"/>
      <c r="T115" s="125"/>
      <c r="U115" s="125"/>
      <c r="V115" s="125"/>
      <c r="W115" s="125"/>
      <c r="X115" s="125"/>
      <c r="Y115" s="125"/>
      <c r="Z115" s="125"/>
      <c r="AA115" s="125"/>
      <c r="AB115" s="138"/>
      <c r="AC115" s="125"/>
      <c r="AD115" s="125"/>
      <c r="AE115" s="138"/>
      <c r="AF115" s="125"/>
      <c r="AG115" s="125"/>
      <c r="AH115" s="138"/>
      <c r="AI115" s="125"/>
      <c r="AJ115" s="125"/>
      <c r="AK115" s="125"/>
      <c r="AL115" s="226"/>
      <c r="AM115" s="226"/>
      <c r="AN115" s="37"/>
      <c r="AO115" s="37"/>
      <c r="AP115" s="37"/>
      <c r="AQ115" s="37"/>
      <c r="AR115" s="37"/>
      <c r="AS115" s="37"/>
      <c r="AT115" s="37"/>
      <c r="AU115" s="37"/>
      <c r="AV115" s="37"/>
      <c r="AW115" s="37"/>
      <c r="AX115" s="37"/>
      <c r="AY115" s="37"/>
      <c r="AZ115" s="37"/>
      <c r="BA115" s="37"/>
      <c r="BB115" s="37"/>
    </row>
    <row r="116" spans="1:54" ht="12.75" customHeight="1">
      <c r="A116" s="37"/>
      <c r="B116" s="37"/>
      <c r="C116" s="37"/>
      <c r="D116" s="125"/>
      <c r="E116" s="125"/>
      <c r="F116" s="135" t="s">
        <v>602</v>
      </c>
      <c r="G116" s="135"/>
      <c r="H116" s="135"/>
      <c r="I116" s="717"/>
      <c r="J116" s="718"/>
      <c r="K116" s="718"/>
      <c r="L116" s="718"/>
      <c r="M116" s="718"/>
      <c r="N116" s="718"/>
      <c r="O116" s="718"/>
      <c r="P116" s="718"/>
      <c r="Q116" s="718"/>
      <c r="R116" s="718"/>
      <c r="S116" s="718"/>
      <c r="T116" s="719"/>
      <c r="U116" s="125"/>
      <c r="V116" s="135" t="s">
        <v>151</v>
      </c>
      <c r="W116" s="135"/>
      <c r="X116" s="135"/>
      <c r="Y116" s="821"/>
      <c r="Z116" s="822"/>
      <c r="AA116" s="822"/>
      <c r="AB116" s="822"/>
      <c r="AC116" s="822"/>
      <c r="AD116" s="822"/>
      <c r="AE116" s="822"/>
      <c r="AF116" s="822"/>
      <c r="AG116" s="822"/>
      <c r="AH116" s="822"/>
      <c r="AI116" s="822"/>
      <c r="AJ116" s="823"/>
      <c r="AK116" s="125"/>
      <c r="AL116" s="226"/>
      <c r="AM116" s="226"/>
      <c r="AN116" s="37"/>
      <c r="AO116" s="37"/>
      <c r="AP116" s="37"/>
      <c r="AQ116" s="37"/>
      <c r="AR116" s="37"/>
      <c r="AS116" s="37"/>
      <c r="AT116" s="37"/>
      <c r="AU116" s="37"/>
      <c r="AV116" s="37"/>
      <c r="AW116" s="37"/>
      <c r="AX116" s="37"/>
      <c r="AY116" s="37"/>
      <c r="AZ116" s="37"/>
      <c r="BA116" s="37"/>
      <c r="BB116" s="37"/>
    </row>
    <row r="117" spans="1:54" ht="12.75" customHeight="1">
      <c r="A117" s="37"/>
      <c r="B117" s="37"/>
      <c r="C117" s="37"/>
      <c r="D117" s="125"/>
      <c r="E117" s="125"/>
      <c r="F117" s="135"/>
      <c r="G117" s="135"/>
      <c r="H117" s="135"/>
      <c r="I117" s="134"/>
      <c r="J117" s="134"/>
      <c r="K117" s="226"/>
      <c r="L117" s="226"/>
      <c r="M117" s="226"/>
      <c r="N117" s="226"/>
      <c r="O117" s="226"/>
      <c r="P117" s="226"/>
      <c r="Q117" s="134"/>
      <c r="R117" s="134"/>
      <c r="S117" s="134"/>
      <c r="T117" s="134"/>
      <c r="U117" s="125"/>
      <c r="V117" s="135"/>
      <c r="W117" s="135"/>
      <c r="X117" s="135"/>
      <c r="Y117" s="134"/>
      <c r="Z117" s="134"/>
      <c r="AA117" s="134"/>
      <c r="AB117" s="134"/>
      <c r="AC117" s="134"/>
      <c r="AD117" s="134"/>
      <c r="AE117" s="134"/>
      <c r="AF117" s="134"/>
      <c r="AG117" s="134"/>
      <c r="AH117" s="134"/>
      <c r="AI117" s="134"/>
      <c r="AJ117" s="134"/>
      <c r="AK117" s="125"/>
      <c r="AL117" s="226"/>
      <c r="AM117" s="226"/>
      <c r="AN117" s="37"/>
      <c r="AO117" s="37"/>
      <c r="AP117" s="37"/>
      <c r="AQ117" s="37"/>
      <c r="AR117" s="37"/>
      <c r="AS117" s="37"/>
      <c r="AT117" s="37"/>
      <c r="AU117" s="37"/>
      <c r="AV117" s="37"/>
      <c r="AW117" s="37"/>
      <c r="AX117" s="37"/>
      <c r="AY117" s="37"/>
      <c r="AZ117" s="37"/>
      <c r="BA117" s="37"/>
      <c r="BB117" s="37"/>
    </row>
    <row r="118" spans="1:54" ht="12.75" customHeight="1">
      <c r="A118" s="37"/>
      <c r="B118" s="37"/>
      <c r="C118" s="37"/>
      <c r="D118" s="125"/>
      <c r="E118" s="125"/>
      <c r="F118" s="259" t="s">
        <v>152</v>
      </c>
      <c r="G118" s="135"/>
      <c r="H118" s="135"/>
      <c r="I118" s="135"/>
      <c r="J118" s="135"/>
      <c r="K118" s="135"/>
      <c r="L118" s="135"/>
      <c r="M118" s="125"/>
      <c r="N118" s="125"/>
      <c r="O118" s="125"/>
      <c r="P118" s="125"/>
      <c r="Q118" s="125"/>
      <c r="R118" s="125"/>
      <c r="S118" s="125"/>
      <c r="T118" s="125"/>
      <c r="U118" s="125"/>
      <c r="V118" s="138"/>
      <c r="W118" s="125"/>
      <c r="X118" s="125"/>
      <c r="Y118" s="138"/>
      <c r="Z118" s="125"/>
      <c r="AA118" s="125"/>
      <c r="AB118" s="138"/>
      <c r="AC118" s="125"/>
      <c r="AD118" s="125"/>
      <c r="AE118" s="138"/>
      <c r="AF118" s="125"/>
      <c r="AG118" s="125"/>
      <c r="AH118" s="138"/>
      <c r="AI118" s="125"/>
      <c r="AJ118" s="125"/>
      <c r="AK118" s="125"/>
      <c r="AL118" s="226"/>
      <c r="AM118" s="226"/>
      <c r="AN118" s="37"/>
      <c r="AO118" s="37"/>
      <c r="AP118" s="37"/>
      <c r="AQ118" s="37"/>
      <c r="AR118" s="37"/>
      <c r="AS118" s="37"/>
      <c r="AT118" s="37"/>
      <c r="AU118" s="37"/>
      <c r="AV118" s="37"/>
      <c r="AW118" s="37"/>
      <c r="AX118" s="37"/>
      <c r="AY118" s="37"/>
      <c r="AZ118" s="37"/>
      <c r="BA118" s="37"/>
      <c r="BB118" s="37"/>
    </row>
    <row r="119" spans="1:54" ht="12.75" customHeight="1">
      <c r="A119" s="37"/>
      <c r="B119" s="37"/>
      <c r="C119" s="37"/>
      <c r="D119" s="125"/>
      <c r="E119" s="125"/>
      <c r="F119" s="226" t="s">
        <v>602</v>
      </c>
      <c r="G119" s="226"/>
      <c r="H119" s="226"/>
      <c r="I119" s="1085"/>
      <c r="J119" s="1086"/>
      <c r="K119" s="1086"/>
      <c r="L119" s="1086"/>
      <c r="M119" s="1086"/>
      <c r="N119" s="1086"/>
      <c r="O119" s="1086"/>
      <c r="P119" s="1086"/>
      <c r="Q119" s="1086"/>
      <c r="R119" s="1086"/>
      <c r="S119" s="1086"/>
      <c r="T119" s="1087"/>
      <c r="U119" s="226"/>
      <c r="V119" s="226" t="s">
        <v>151</v>
      </c>
      <c r="W119" s="226"/>
      <c r="X119" s="226"/>
      <c r="Y119" s="1085"/>
      <c r="Z119" s="1086"/>
      <c r="AA119" s="1086"/>
      <c r="AB119" s="1086"/>
      <c r="AC119" s="1086"/>
      <c r="AD119" s="1086"/>
      <c r="AE119" s="1086"/>
      <c r="AF119" s="1086"/>
      <c r="AG119" s="1086"/>
      <c r="AH119" s="1086"/>
      <c r="AI119" s="1086"/>
      <c r="AJ119" s="1087"/>
      <c r="AK119" s="125"/>
      <c r="AL119" s="226"/>
      <c r="AM119" s="226"/>
      <c r="AN119" s="37"/>
      <c r="AO119" s="37"/>
      <c r="AP119" s="37"/>
      <c r="AQ119" s="37"/>
      <c r="AR119" s="37"/>
      <c r="AS119" s="37"/>
      <c r="AT119" s="37"/>
      <c r="AU119" s="37"/>
      <c r="AV119" s="37"/>
      <c r="AW119" s="37"/>
      <c r="AX119" s="37"/>
      <c r="AY119" s="37"/>
      <c r="AZ119" s="37"/>
      <c r="BA119" s="37"/>
      <c r="BB119" s="37"/>
    </row>
    <row r="120" spans="1:54" ht="12.75" customHeight="1">
      <c r="A120" s="37"/>
      <c r="B120" s="37"/>
      <c r="C120" s="37"/>
      <c r="D120" s="125"/>
      <c r="E120" s="125"/>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125"/>
      <c r="AC120" s="125"/>
      <c r="AD120" s="125"/>
      <c r="AE120" s="138"/>
      <c r="AF120" s="125"/>
      <c r="AG120" s="125"/>
      <c r="AH120" s="138"/>
      <c r="AI120" s="125"/>
      <c r="AJ120" s="125"/>
      <c r="AK120" s="125"/>
      <c r="AL120" s="226"/>
      <c r="AM120" s="226"/>
      <c r="AN120" s="37"/>
      <c r="AO120" s="37"/>
      <c r="AP120" s="37"/>
      <c r="AQ120" s="37"/>
      <c r="AR120" s="37"/>
      <c r="AS120" s="37"/>
      <c r="AT120" s="37"/>
      <c r="AU120" s="37"/>
      <c r="AV120" s="37"/>
      <c r="AW120" s="37"/>
      <c r="AX120" s="37"/>
      <c r="AY120" s="37"/>
      <c r="AZ120" s="37"/>
      <c r="BA120" s="37"/>
      <c r="BB120" s="37"/>
    </row>
    <row r="121" spans="1:54" ht="12.75" customHeight="1">
      <c r="A121" s="37"/>
      <c r="B121" s="37"/>
      <c r="C121" s="37"/>
      <c r="D121" s="125"/>
      <c r="E121" s="125"/>
      <c r="F121" s="259" t="s">
        <v>153</v>
      </c>
      <c r="G121" s="135"/>
      <c r="H121" s="135"/>
      <c r="I121" s="135"/>
      <c r="J121" s="135"/>
      <c r="K121" s="135"/>
      <c r="L121" s="135"/>
      <c r="M121" s="125"/>
      <c r="N121" s="125"/>
      <c r="O121" s="125"/>
      <c r="P121" s="125"/>
      <c r="Q121" s="125"/>
      <c r="R121" s="125"/>
      <c r="S121" s="125"/>
      <c r="T121" s="27"/>
      <c r="U121" s="161" t="s">
        <v>443</v>
      </c>
      <c r="V121" s="161"/>
      <c r="W121" s="27"/>
      <c r="X121" s="161" t="s">
        <v>93</v>
      </c>
      <c r="Y121" s="125"/>
      <c r="Z121" s="125"/>
      <c r="AA121" s="125"/>
      <c r="AB121" s="125"/>
      <c r="AC121" s="125"/>
      <c r="AD121" s="125"/>
      <c r="AE121" s="138"/>
      <c r="AF121" s="125"/>
      <c r="AG121" s="125"/>
      <c r="AH121" s="138"/>
      <c r="AI121" s="125"/>
      <c r="AJ121" s="125"/>
      <c r="AK121" s="125"/>
      <c r="AL121" s="226"/>
      <c r="AM121" s="226"/>
      <c r="AN121" s="37"/>
      <c r="AO121" s="37"/>
      <c r="AP121" s="37"/>
      <c r="AQ121" s="37"/>
      <c r="AR121" s="37"/>
      <c r="AS121" s="37"/>
      <c r="AT121" s="37"/>
      <c r="AU121" s="37"/>
      <c r="AV121" s="37"/>
      <c r="AW121" s="37"/>
      <c r="AX121" s="37"/>
      <c r="AY121" s="37"/>
      <c r="AZ121" s="37"/>
      <c r="BA121" s="37"/>
      <c r="BB121" s="37"/>
    </row>
    <row r="122" spans="1:54" ht="12.75" customHeight="1">
      <c r="A122" s="37"/>
      <c r="B122" s="37"/>
      <c r="C122" s="37"/>
      <c r="D122" s="125"/>
      <c r="E122" s="125"/>
      <c r="F122" s="135"/>
      <c r="G122" s="135" t="s">
        <v>154</v>
      </c>
      <c r="H122" s="135"/>
      <c r="I122" s="135"/>
      <c r="J122" s="135"/>
      <c r="K122" s="135"/>
      <c r="L122" s="135"/>
      <c r="M122" s="125"/>
      <c r="N122" s="27"/>
      <c r="O122" s="161" t="s">
        <v>443</v>
      </c>
      <c r="P122" s="161"/>
      <c r="Q122" s="27"/>
      <c r="R122" s="161" t="s">
        <v>93</v>
      </c>
      <c r="S122" s="125"/>
      <c r="T122" s="125"/>
      <c r="U122" s="125"/>
      <c r="V122" s="125"/>
      <c r="W122" s="125"/>
      <c r="X122" s="125"/>
      <c r="Y122" s="125"/>
      <c r="Z122" s="125"/>
      <c r="AA122" s="125"/>
      <c r="AB122" s="125"/>
      <c r="AC122" s="125"/>
      <c r="AD122" s="125"/>
      <c r="AE122" s="138"/>
      <c r="AF122" s="125"/>
      <c r="AG122" s="125"/>
      <c r="AH122" s="138"/>
      <c r="AI122" s="125"/>
      <c r="AJ122" s="125"/>
      <c r="AK122" s="125"/>
      <c r="AL122" s="226"/>
      <c r="AM122" s="226"/>
      <c r="AN122" s="37"/>
      <c r="AO122" s="37"/>
      <c r="AP122" s="37"/>
      <c r="AQ122" s="37"/>
      <c r="AR122" s="37"/>
      <c r="AS122" s="37"/>
      <c r="AT122" s="37"/>
      <c r="AU122" s="37"/>
      <c r="AV122" s="37"/>
      <c r="AW122" s="37"/>
      <c r="AX122" s="37"/>
      <c r="AY122" s="37"/>
      <c r="AZ122" s="37"/>
      <c r="BA122" s="37"/>
      <c r="BB122" s="37"/>
    </row>
    <row r="123" spans="1:54" ht="12.75" customHeight="1">
      <c r="A123" s="37"/>
      <c r="B123" s="37"/>
      <c r="C123" s="37"/>
      <c r="D123" s="133"/>
      <c r="E123" s="125"/>
      <c r="F123" s="135"/>
      <c r="G123" s="135" t="s">
        <v>155</v>
      </c>
      <c r="H123" s="135"/>
      <c r="I123" s="135"/>
      <c r="J123" s="135"/>
      <c r="K123" s="135"/>
      <c r="L123" s="13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38"/>
      <c r="AI123" s="125"/>
      <c r="AJ123" s="125"/>
      <c r="AK123" s="125"/>
      <c r="AL123" s="226"/>
      <c r="AM123" s="226"/>
      <c r="AN123" s="37"/>
      <c r="AO123" s="37"/>
      <c r="AP123" s="37"/>
      <c r="AQ123" s="37"/>
      <c r="AR123" s="37"/>
      <c r="AS123" s="37"/>
      <c r="AT123" s="37"/>
      <c r="AU123" s="37"/>
      <c r="AV123" s="37"/>
      <c r="AW123" s="37"/>
      <c r="AX123" s="37"/>
      <c r="AY123" s="37"/>
      <c r="AZ123" s="37"/>
      <c r="BA123" s="37"/>
      <c r="BB123" s="37"/>
    </row>
    <row r="124" spans="1:54" ht="12.75" customHeight="1">
      <c r="A124" s="37"/>
      <c r="B124" s="37"/>
      <c r="C124" s="37"/>
      <c r="D124" s="125"/>
      <c r="E124" s="125"/>
      <c r="F124" s="135"/>
      <c r="G124" s="135">
        <v>1</v>
      </c>
      <c r="H124" s="135" t="s">
        <v>156</v>
      </c>
      <c r="I124" s="135"/>
      <c r="J124" s="135"/>
      <c r="K124" s="226"/>
      <c r="L124" s="226"/>
      <c r="M124" s="226"/>
      <c r="N124" s="1085"/>
      <c r="O124" s="1086"/>
      <c r="P124" s="1086"/>
      <c r="Q124" s="1086"/>
      <c r="R124" s="1086"/>
      <c r="S124" s="1086"/>
      <c r="T124" s="1086"/>
      <c r="U124" s="1086"/>
      <c r="V124" s="1086"/>
      <c r="W124" s="1086"/>
      <c r="X124" s="1086"/>
      <c r="Y124" s="1087"/>
      <c r="Z124" s="125"/>
      <c r="AA124" s="125"/>
      <c r="AB124" s="125"/>
      <c r="AC124" s="125"/>
      <c r="AD124" s="125"/>
      <c r="AE124" s="125"/>
      <c r="AF124" s="125"/>
      <c r="AG124" s="125"/>
      <c r="AH124" s="138"/>
      <c r="AI124" s="125"/>
      <c r="AJ124" s="125"/>
      <c r="AK124" s="125"/>
      <c r="AL124" s="226"/>
      <c r="AM124" s="226"/>
      <c r="AN124" s="37"/>
      <c r="AO124" s="37"/>
      <c r="AP124" s="37"/>
      <c r="AQ124" s="37"/>
      <c r="AR124" s="37"/>
      <c r="AS124" s="37"/>
      <c r="AT124" s="37"/>
      <c r="AU124" s="37"/>
      <c r="AV124" s="37"/>
      <c r="AW124" s="37"/>
      <c r="AX124" s="37"/>
      <c r="AY124" s="37"/>
      <c r="AZ124" s="37"/>
      <c r="BA124" s="37"/>
      <c r="BB124" s="37"/>
    </row>
    <row r="125" spans="1:54" ht="12.75" customHeight="1">
      <c r="A125" s="37"/>
      <c r="B125" s="37"/>
      <c r="C125" s="37"/>
      <c r="D125" s="125"/>
      <c r="E125" s="125"/>
      <c r="F125" s="226"/>
      <c r="G125" s="379">
        <v>2</v>
      </c>
      <c r="H125" s="226" t="s">
        <v>157</v>
      </c>
      <c r="I125" s="226"/>
      <c r="J125" s="226"/>
      <c r="K125" s="226"/>
      <c r="L125" s="226"/>
      <c r="M125" s="226"/>
      <c r="N125" s="226"/>
      <c r="O125" s="226"/>
      <c r="P125" s="1088"/>
      <c r="Q125" s="1089"/>
      <c r="R125" s="1089"/>
      <c r="S125" s="1089"/>
      <c r="T125" s="1089"/>
      <c r="U125" s="1089"/>
      <c r="V125" s="1089"/>
      <c r="W125" s="1089"/>
      <c r="X125" s="1089"/>
      <c r="Y125" s="1090"/>
      <c r="Z125" s="226"/>
      <c r="AA125" s="226"/>
      <c r="AB125" s="125"/>
      <c r="AC125" s="125"/>
      <c r="AD125" s="125"/>
      <c r="AE125" s="125"/>
      <c r="AF125" s="125"/>
      <c r="AG125" s="125"/>
      <c r="AH125" s="138"/>
      <c r="AI125" s="125"/>
      <c r="AJ125" s="125"/>
      <c r="AK125" s="125"/>
      <c r="AL125" s="226"/>
      <c r="AM125" s="226"/>
      <c r="AN125" s="37"/>
      <c r="AO125" s="37"/>
      <c r="AP125" s="37"/>
      <c r="AQ125" s="37"/>
      <c r="AR125" s="37"/>
      <c r="AS125" s="37"/>
      <c r="AT125" s="37"/>
      <c r="AU125" s="37"/>
      <c r="AV125" s="37"/>
      <c r="AW125" s="37"/>
      <c r="AX125" s="37"/>
      <c r="AY125" s="37"/>
      <c r="AZ125" s="37"/>
      <c r="BA125" s="37"/>
      <c r="BB125" s="37"/>
    </row>
    <row r="126" spans="1:54" ht="12.75" customHeight="1">
      <c r="A126" s="37"/>
      <c r="B126" s="37"/>
      <c r="C126" s="37"/>
      <c r="D126" s="125"/>
      <c r="E126" s="125"/>
      <c r="F126" s="135"/>
      <c r="G126" s="135">
        <v>3</v>
      </c>
      <c r="H126" s="135" t="s">
        <v>542</v>
      </c>
      <c r="I126" s="135"/>
      <c r="J126" s="135"/>
      <c r="K126" s="226"/>
      <c r="L126" s="772" t="s">
        <v>255</v>
      </c>
      <c r="M126" s="808"/>
      <c r="N126" s="125" t="s">
        <v>47</v>
      </c>
      <c r="O126" s="125"/>
      <c r="P126" s="125"/>
      <c r="Q126" s="226"/>
      <c r="R126" s="226"/>
      <c r="S126" s="226"/>
      <c r="T126" s="226"/>
      <c r="U126" s="125"/>
      <c r="V126" s="125"/>
      <c r="W126" s="125"/>
      <c r="X126" s="125"/>
      <c r="Y126" s="125"/>
      <c r="Z126" s="125"/>
      <c r="AA126" s="125"/>
      <c r="AB126" s="125"/>
      <c r="AC126" s="125"/>
      <c r="AD126" s="125"/>
      <c r="AE126" s="138"/>
      <c r="AF126" s="125"/>
      <c r="AG126" s="125"/>
      <c r="AH126" s="138"/>
      <c r="AI126" s="125"/>
      <c r="AJ126" s="125"/>
      <c r="AK126" s="125"/>
      <c r="AL126" s="226"/>
      <c r="AM126" s="226"/>
      <c r="AN126" s="37"/>
      <c r="AO126" s="37"/>
      <c r="AP126" s="37"/>
      <c r="AQ126" s="37"/>
      <c r="AR126" s="37"/>
      <c r="AS126" s="37"/>
      <c r="AT126" s="37"/>
      <c r="AU126" s="37"/>
      <c r="AV126" s="37"/>
      <c r="AW126" s="37"/>
      <c r="AX126" s="37"/>
      <c r="AY126" s="37"/>
      <c r="AZ126" s="37"/>
      <c r="BA126" s="37"/>
      <c r="BB126" s="37"/>
    </row>
    <row r="127" spans="1:54" ht="12.75" customHeight="1">
      <c r="A127" s="37"/>
      <c r="B127" s="37"/>
      <c r="C127" s="37"/>
      <c r="D127" s="125"/>
      <c r="E127" s="125"/>
      <c r="F127" s="135"/>
      <c r="G127" s="135"/>
      <c r="H127" s="135"/>
      <c r="I127" s="135"/>
      <c r="J127" s="135"/>
      <c r="K127" s="226"/>
      <c r="L127" s="517"/>
      <c r="M127" s="517"/>
      <c r="N127" s="125"/>
      <c r="O127" s="125"/>
      <c r="P127" s="125"/>
      <c r="Q127" s="226"/>
      <c r="R127" s="226"/>
      <c r="S127" s="226"/>
      <c r="T127" s="226"/>
      <c r="U127" s="125"/>
      <c r="V127" s="125"/>
      <c r="W127" s="125"/>
      <c r="X127" s="125"/>
      <c r="Y127" s="125"/>
      <c r="Z127" s="125"/>
      <c r="AA127" s="125"/>
      <c r="AB127" s="125"/>
      <c r="AC127" s="125"/>
      <c r="AD127" s="125"/>
      <c r="AE127" s="138"/>
      <c r="AF127" s="125"/>
      <c r="AG127" s="125"/>
      <c r="AH127" s="138"/>
      <c r="AI127" s="125"/>
      <c r="AJ127" s="125"/>
      <c r="AK127" s="125"/>
      <c r="AL127" s="226"/>
      <c r="AM127" s="226"/>
      <c r="AN127" s="37"/>
      <c r="AO127" s="37"/>
      <c r="AP127" s="37"/>
      <c r="AQ127" s="37"/>
      <c r="AR127" s="37"/>
      <c r="AS127" s="37"/>
      <c r="AT127" s="37"/>
      <c r="AU127" s="37"/>
      <c r="AV127" s="37"/>
      <c r="AW127" s="37"/>
      <c r="AX127" s="37"/>
      <c r="AY127" s="37"/>
      <c r="AZ127" s="37"/>
      <c r="BA127" s="37"/>
      <c r="BB127" s="37"/>
    </row>
    <row r="128" spans="1:54" ht="18.75" customHeight="1">
      <c r="A128" s="37"/>
      <c r="B128" s="37"/>
      <c r="C128" s="37"/>
      <c r="D128" s="50"/>
      <c r="E128" s="1078" t="s">
        <v>690</v>
      </c>
      <c r="F128" s="1079"/>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079"/>
      <c r="AE128" s="1079"/>
      <c r="AF128" s="1079"/>
      <c r="AG128" s="1079"/>
      <c r="AH128" s="1079"/>
      <c r="AI128" s="1079"/>
      <c r="AJ128" s="1079"/>
      <c r="AK128" s="1079"/>
      <c r="AL128" s="1079"/>
      <c r="AM128" s="226"/>
      <c r="AN128" s="37"/>
      <c r="AO128" s="37"/>
      <c r="AP128" s="37"/>
      <c r="AQ128" s="37"/>
      <c r="AR128" s="37"/>
      <c r="AS128" s="37"/>
      <c r="AT128" s="37"/>
      <c r="AU128" s="37"/>
      <c r="AV128" s="37"/>
      <c r="AW128" s="37"/>
      <c r="AX128" s="37"/>
      <c r="AY128" s="37"/>
      <c r="AZ128" s="37"/>
      <c r="BA128" s="37"/>
      <c r="BB128" s="37"/>
    </row>
    <row r="129" spans="1:54" ht="15" customHeight="1">
      <c r="A129" s="37"/>
      <c r="B129" s="37"/>
      <c r="C129" s="37"/>
      <c r="D129" s="125"/>
      <c r="E129" s="125"/>
      <c r="F129" s="135"/>
      <c r="G129" s="135"/>
      <c r="H129" s="135"/>
      <c r="I129" s="135"/>
      <c r="J129" s="135"/>
      <c r="K129" s="226"/>
      <c r="L129" s="517"/>
      <c r="M129" s="517"/>
      <c r="N129" s="125"/>
      <c r="O129" s="125"/>
      <c r="P129" s="125"/>
      <c r="Q129" s="226"/>
      <c r="R129" s="226"/>
      <c r="S129" s="226"/>
      <c r="T129" s="226"/>
      <c r="U129" s="125"/>
      <c r="V129" s="125"/>
      <c r="W129" s="125"/>
      <c r="X129" s="125"/>
      <c r="Y129" s="125"/>
      <c r="Z129" s="125"/>
      <c r="AA129" s="125"/>
      <c r="AB129" s="125"/>
      <c r="AC129" s="125"/>
      <c r="AD129" s="125"/>
      <c r="AE129" s="138"/>
      <c r="AF129" s="125"/>
      <c r="AG129" s="125"/>
      <c r="AH129" s="138"/>
      <c r="AI129" s="125"/>
      <c r="AJ129" s="125"/>
      <c r="AK129" s="125"/>
      <c r="AL129" s="226"/>
      <c r="AM129" s="226"/>
      <c r="AN129" s="37"/>
      <c r="AO129" s="37"/>
      <c r="AP129" s="37"/>
      <c r="AQ129" s="37"/>
      <c r="AR129" s="37"/>
      <c r="AS129" s="37"/>
      <c r="AT129" s="37"/>
      <c r="AU129" s="37"/>
      <c r="AV129" s="37"/>
      <c r="AW129" s="37"/>
      <c r="AX129" s="37"/>
      <c r="AY129" s="37"/>
      <c r="AZ129" s="37"/>
      <c r="BA129" s="37"/>
      <c r="BB129" s="37"/>
    </row>
    <row r="130" spans="1:54" ht="12.75" customHeight="1">
      <c r="A130" s="37"/>
      <c r="B130" s="37"/>
      <c r="C130" s="37"/>
      <c r="D130" s="125"/>
      <c r="E130" s="1091" t="s">
        <v>659</v>
      </c>
      <c r="F130" s="1092"/>
      <c r="G130" s="1092"/>
      <c r="H130" s="1092"/>
      <c r="I130" s="1092"/>
      <c r="J130" s="1092"/>
      <c r="K130" s="1092"/>
      <c r="L130" s="1092"/>
      <c r="M130" s="1092"/>
      <c r="N130" s="1092"/>
      <c r="O130" s="1092"/>
      <c r="P130" s="1092"/>
      <c r="Q130" s="1092"/>
      <c r="R130" s="1092"/>
      <c r="S130" s="1092"/>
      <c r="T130" s="1092"/>
      <c r="U130" s="1092"/>
      <c r="V130" s="1092"/>
      <c r="W130" s="1092"/>
      <c r="X130" s="1092"/>
      <c r="Y130" s="1092"/>
      <c r="Z130" s="1092"/>
      <c r="AA130" s="1092"/>
      <c r="AB130" s="1092"/>
      <c r="AC130" s="1092"/>
      <c r="AD130" s="1092"/>
      <c r="AE130" s="1092"/>
      <c r="AF130" s="1092"/>
      <c r="AG130" s="1092"/>
      <c r="AH130" s="1092"/>
      <c r="AI130" s="1092"/>
      <c r="AJ130" s="1092"/>
      <c r="AK130" s="1092"/>
      <c r="AL130" s="226"/>
      <c r="AM130" s="226"/>
      <c r="AN130" s="37"/>
      <c r="AO130" s="37"/>
      <c r="AP130" s="37"/>
      <c r="AQ130" s="37"/>
      <c r="AR130" s="37"/>
      <c r="AS130" s="37"/>
      <c r="AT130" s="37"/>
      <c r="AU130" s="37"/>
      <c r="AV130" s="37"/>
      <c r="AW130" s="37"/>
      <c r="AX130" s="37"/>
      <c r="AY130" s="37"/>
      <c r="AZ130" s="37"/>
      <c r="BA130" s="37"/>
      <c r="BB130" s="37"/>
    </row>
    <row r="131" spans="1:54" ht="15" customHeight="1">
      <c r="A131" s="37"/>
      <c r="B131" s="37"/>
      <c r="C131" s="37"/>
      <c r="D131" s="125"/>
      <c r="E131" s="1092"/>
      <c r="F131" s="1092"/>
      <c r="G131" s="1092"/>
      <c r="H131" s="1092"/>
      <c r="I131" s="1092"/>
      <c r="J131" s="1092"/>
      <c r="K131" s="1092"/>
      <c r="L131" s="1092"/>
      <c r="M131" s="1092"/>
      <c r="N131" s="1092"/>
      <c r="O131" s="1092"/>
      <c r="P131" s="1092"/>
      <c r="Q131" s="1092"/>
      <c r="R131" s="1092"/>
      <c r="S131" s="1092"/>
      <c r="T131" s="1092"/>
      <c r="U131" s="1092"/>
      <c r="V131" s="1092"/>
      <c r="W131" s="1092"/>
      <c r="X131" s="1092"/>
      <c r="Y131" s="1092"/>
      <c r="Z131" s="1092"/>
      <c r="AA131" s="1092"/>
      <c r="AB131" s="1092"/>
      <c r="AC131" s="1092"/>
      <c r="AD131" s="1092"/>
      <c r="AE131" s="1092"/>
      <c r="AF131" s="1092"/>
      <c r="AG131" s="1092"/>
      <c r="AH131" s="1092"/>
      <c r="AI131" s="1092"/>
      <c r="AJ131" s="1092"/>
      <c r="AK131" s="1092"/>
      <c r="AL131" s="226"/>
      <c r="AM131" s="226"/>
      <c r="AN131" s="37"/>
      <c r="AO131" s="37"/>
      <c r="AP131" s="37"/>
      <c r="AQ131" s="37"/>
      <c r="AR131" s="37"/>
      <c r="AS131" s="37"/>
      <c r="AT131" s="37"/>
      <c r="AU131" s="37"/>
      <c r="AV131" s="37"/>
      <c r="AW131" s="37"/>
      <c r="AX131" s="37"/>
      <c r="AY131" s="37"/>
      <c r="AZ131" s="37"/>
      <c r="BA131" s="37"/>
      <c r="BB131" s="37"/>
    </row>
    <row r="132" spans="1:54" ht="12.75" customHeight="1">
      <c r="A132" s="37"/>
      <c r="B132" s="37"/>
      <c r="C132" s="37"/>
      <c r="D132" s="125"/>
      <c r="E132" s="125"/>
      <c r="F132" s="135"/>
      <c r="G132" s="135"/>
      <c r="H132" s="135"/>
      <c r="I132" s="135"/>
      <c r="J132" s="135"/>
      <c r="K132" s="226"/>
      <c r="L132" s="517"/>
      <c r="M132" s="517"/>
      <c r="N132" s="125"/>
      <c r="O132" s="125"/>
      <c r="P132" s="125"/>
      <c r="Q132" s="226"/>
      <c r="R132" s="226"/>
      <c r="S132" s="226"/>
      <c r="T132" s="226"/>
      <c r="U132" s="125"/>
      <c r="V132" s="125"/>
      <c r="W132" s="125"/>
      <c r="X132" s="125"/>
      <c r="Y132" s="125"/>
      <c r="Z132" s="125"/>
      <c r="AA132" s="125"/>
      <c r="AB132" s="125"/>
      <c r="AC132" s="125"/>
      <c r="AD132" s="125"/>
      <c r="AE132" s="138"/>
      <c r="AF132" s="125"/>
      <c r="AG132" s="125"/>
      <c r="AH132" s="138"/>
      <c r="AI132" s="125"/>
      <c r="AJ132" s="125"/>
      <c r="AK132" s="125"/>
      <c r="AL132" s="226"/>
      <c r="AM132" s="226"/>
      <c r="AN132" s="37"/>
      <c r="AO132" s="37"/>
      <c r="AP132" s="37"/>
      <c r="AQ132" s="37"/>
      <c r="AR132" s="37"/>
      <c r="AS132" s="37"/>
      <c r="AT132" s="37"/>
      <c r="AU132" s="37"/>
      <c r="AV132" s="37"/>
      <c r="AW132" s="37"/>
      <c r="AX132" s="37"/>
      <c r="AY132" s="37"/>
      <c r="AZ132" s="37"/>
      <c r="BA132" s="37"/>
      <c r="BB132" s="37"/>
    </row>
    <row r="133" spans="1:54" ht="12" customHeight="1">
      <c r="A133" s="37"/>
      <c r="B133" s="37"/>
      <c r="C133" s="37"/>
      <c r="D133" s="125"/>
      <c r="E133" s="259" t="s">
        <v>1058</v>
      </c>
      <c r="F133" s="135"/>
      <c r="G133" s="135"/>
      <c r="H133" s="135"/>
      <c r="I133" s="135"/>
      <c r="J133" s="135"/>
      <c r="K133" s="135"/>
      <c r="L133" s="125"/>
      <c r="M133" s="125"/>
      <c r="N133" s="125"/>
      <c r="O133" s="125"/>
      <c r="P133" s="125"/>
      <c r="Q133" s="125"/>
      <c r="R133" s="125"/>
      <c r="S133" s="125"/>
      <c r="T133" s="125"/>
      <c r="U133" s="125"/>
      <c r="V133" s="125"/>
      <c r="W133" s="125"/>
      <c r="X133" s="125"/>
      <c r="Y133" s="125"/>
      <c r="Z133" s="125"/>
      <c r="AA133" s="118"/>
      <c r="AB133" s="518"/>
      <c r="AC133" s="518"/>
      <c r="AD133" s="518"/>
      <c r="AE133" s="118"/>
      <c r="AF133" s="518"/>
      <c r="AG133" s="518"/>
      <c r="AH133" s="518"/>
      <c r="AI133" s="125"/>
      <c r="AJ133" s="125"/>
      <c r="AK133" s="226"/>
      <c r="AL133" s="226"/>
      <c r="AM133" s="226"/>
      <c r="AN133" s="37"/>
      <c r="AO133" s="37"/>
      <c r="AP133" s="37"/>
      <c r="AQ133" s="37"/>
      <c r="AR133" s="37"/>
      <c r="AS133" s="37"/>
      <c r="AT133" s="37"/>
      <c r="AU133" s="37"/>
      <c r="AV133" s="37"/>
      <c r="AW133" s="37"/>
      <c r="AX133" s="37"/>
      <c r="AY133" s="37"/>
      <c r="AZ133" s="37"/>
      <c r="BA133" s="37"/>
      <c r="BB133" s="37"/>
    </row>
    <row r="134" spans="1:53" ht="12.75" customHeight="1">
      <c r="A134" s="37"/>
      <c r="B134" s="37"/>
      <c r="C134" s="37"/>
      <c r="D134" s="125"/>
      <c r="E134" s="795" t="s">
        <v>37</v>
      </c>
      <c r="F134" s="795"/>
      <c r="G134" s="795"/>
      <c r="H134" s="125"/>
      <c r="I134" s="696" t="s">
        <v>656</v>
      </c>
      <c r="J134" s="697"/>
      <c r="K134" s="697"/>
      <c r="L134" s="265"/>
      <c r="M134" s="795" t="s">
        <v>658</v>
      </c>
      <c r="N134" s="795"/>
      <c r="O134" s="795"/>
      <c r="P134" s="795"/>
      <c r="Q134" s="265"/>
      <c r="R134" s="125"/>
      <c r="S134" s="125"/>
      <c r="T134" s="125"/>
      <c r="U134" s="125"/>
      <c r="V134" s="125"/>
      <c r="W134" s="125"/>
      <c r="X134" s="125"/>
      <c r="Y134" s="125"/>
      <c r="Z134" s="118"/>
      <c r="AA134" s="518"/>
      <c r="AB134" s="518"/>
      <c r="AC134" s="518"/>
      <c r="AD134" s="118"/>
      <c r="AE134" s="518"/>
      <c r="AF134" s="518"/>
      <c r="AG134" s="518"/>
      <c r="AH134" s="125"/>
      <c r="AI134" s="125"/>
      <c r="AJ134" s="226"/>
      <c r="AK134" s="226"/>
      <c r="AL134" s="226"/>
      <c r="AM134" s="611"/>
      <c r="AN134" s="37"/>
      <c r="AO134" s="37"/>
      <c r="AP134" s="37"/>
      <c r="AQ134" s="37"/>
      <c r="AR134" s="37"/>
      <c r="AS134" s="37"/>
      <c r="AT134" s="37"/>
      <c r="AU134" s="37"/>
      <c r="AV134" s="37"/>
      <c r="AW134" s="37"/>
      <c r="AX134" s="37"/>
      <c r="AY134" s="37"/>
      <c r="AZ134" s="37"/>
      <c r="BA134" s="37"/>
    </row>
    <row r="135" spans="1:53" ht="12.75" customHeight="1">
      <c r="A135" s="37"/>
      <c r="B135" s="37"/>
      <c r="C135" s="37"/>
      <c r="D135" s="125"/>
      <c r="E135" s="265" t="s">
        <v>518</v>
      </c>
      <c r="F135" s="268"/>
      <c r="G135" s="125"/>
      <c r="H135" s="125"/>
      <c r="I135" s="1099" t="s">
        <v>657</v>
      </c>
      <c r="J135" s="1100"/>
      <c r="K135" s="1100"/>
      <c r="L135" s="265"/>
      <c r="M135" s="806" t="s">
        <v>40</v>
      </c>
      <c r="N135" s="806"/>
      <c r="O135" s="806"/>
      <c r="P135" s="806"/>
      <c r="Q135" s="125"/>
      <c r="R135" s="265"/>
      <c r="S135" s="285" t="s">
        <v>335</v>
      </c>
      <c r="T135" s="265"/>
      <c r="U135" s="125"/>
      <c r="V135" s="125"/>
      <c r="W135" s="125"/>
      <c r="X135" s="125"/>
      <c r="Y135" s="125"/>
      <c r="Z135" s="118"/>
      <c r="AA135" s="518"/>
      <c r="AB135" s="518"/>
      <c r="AC135" s="518"/>
      <c r="AD135" s="118"/>
      <c r="AE135" s="518"/>
      <c r="AF135" s="518"/>
      <c r="AG135" s="518"/>
      <c r="AH135" s="125"/>
      <c r="AI135" s="125"/>
      <c r="AJ135" s="226"/>
      <c r="AK135" s="226"/>
      <c r="AL135" s="226"/>
      <c r="AM135" s="611"/>
      <c r="AN135" s="37"/>
      <c r="AO135" s="37"/>
      <c r="AP135" s="37"/>
      <c r="AQ135" s="37"/>
      <c r="AR135" s="37"/>
      <c r="AS135" s="37"/>
      <c r="AT135" s="37"/>
      <c r="AU135" s="37"/>
      <c r="AV135" s="37"/>
      <c r="AW135" s="37"/>
      <c r="AX135" s="37"/>
      <c r="AY135" s="37"/>
      <c r="AZ135" s="37"/>
      <c r="BA135" s="37"/>
    </row>
    <row r="136" spans="1:53" ht="12.75" customHeight="1">
      <c r="A136" s="37"/>
      <c r="B136" s="37"/>
      <c r="C136" s="37"/>
      <c r="D136" s="125"/>
      <c r="E136" s="977"/>
      <c r="F136" s="978"/>
      <c r="G136" s="979"/>
      <c r="H136" s="125"/>
      <c r="I136" s="1101"/>
      <c r="J136" s="1102"/>
      <c r="K136" s="1103"/>
      <c r="L136" s="125"/>
      <c r="M136" s="1129"/>
      <c r="N136" s="1130"/>
      <c r="O136" s="1130"/>
      <c r="P136" s="1130"/>
      <c r="Q136" s="125"/>
      <c r="R136" s="1104" t="e">
        <f>M136/I136</f>
        <v>#DIV/0!</v>
      </c>
      <c r="S136" s="1105"/>
      <c r="T136" s="1105"/>
      <c r="U136" s="1105"/>
      <c r="V136" s="125"/>
      <c r="W136" s="125"/>
      <c r="X136" s="125"/>
      <c r="Y136" s="125"/>
      <c r="Z136" s="118"/>
      <c r="AA136" s="518"/>
      <c r="AB136" s="518"/>
      <c r="AC136" s="518"/>
      <c r="AD136" s="118"/>
      <c r="AE136" s="518"/>
      <c r="AF136" s="518"/>
      <c r="AG136" s="518"/>
      <c r="AH136" s="125"/>
      <c r="AI136" s="125"/>
      <c r="AJ136" s="226"/>
      <c r="AK136" s="226"/>
      <c r="AL136" s="226"/>
      <c r="AM136" s="611"/>
      <c r="AN136" s="37"/>
      <c r="AO136" s="37"/>
      <c r="AP136" s="37"/>
      <c r="AQ136" s="37"/>
      <c r="AR136" s="37"/>
      <c r="AS136" s="37"/>
      <c r="AT136" s="37"/>
      <c r="AU136" s="37"/>
      <c r="AV136" s="37"/>
      <c r="AW136" s="37"/>
      <c r="AX136" s="37"/>
      <c r="AY136" s="37"/>
      <c r="AZ136" s="37"/>
      <c r="BA136" s="37"/>
    </row>
    <row r="137" spans="1:54" ht="12.75" customHeight="1">
      <c r="A137" s="37"/>
      <c r="B137" s="37"/>
      <c r="C137" s="37"/>
      <c r="D137" s="125"/>
      <c r="E137" s="125"/>
      <c r="F137" s="260"/>
      <c r="G137" s="135"/>
      <c r="H137" s="135"/>
      <c r="I137" s="135"/>
      <c r="J137" s="135"/>
      <c r="K137" s="135"/>
      <c r="L137" s="135"/>
      <c r="M137" s="125"/>
      <c r="N137" s="125"/>
      <c r="O137" s="125"/>
      <c r="P137" s="125"/>
      <c r="Q137" s="125"/>
      <c r="R137" s="125"/>
      <c r="S137" s="125"/>
      <c r="T137" s="125"/>
      <c r="U137" s="125"/>
      <c r="V137" s="125"/>
      <c r="W137" s="125"/>
      <c r="X137" s="125"/>
      <c r="Y137" s="125"/>
      <c r="Z137" s="125"/>
      <c r="AA137" s="125"/>
      <c r="AB137" s="125"/>
      <c r="AC137" s="518"/>
      <c r="AD137" s="518"/>
      <c r="AE137" s="518"/>
      <c r="AF137" s="118"/>
      <c r="AG137" s="518"/>
      <c r="AH137" s="518"/>
      <c r="AI137" s="518"/>
      <c r="AJ137" s="125"/>
      <c r="AK137" s="125"/>
      <c r="AL137" s="226"/>
      <c r="AM137" s="226"/>
      <c r="AN137" s="37"/>
      <c r="AO137" s="37"/>
      <c r="AP137" s="37"/>
      <c r="AQ137" s="37"/>
      <c r="AR137" s="37"/>
      <c r="AS137" s="37"/>
      <c r="AT137" s="37"/>
      <c r="AU137" s="37"/>
      <c r="AV137" s="37"/>
      <c r="AW137" s="37"/>
      <c r="AX137" s="37"/>
      <c r="AY137" s="37"/>
      <c r="AZ137" s="37"/>
      <c r="BA137" s="37"/>
      <c r="BB137" s="37"/>
    </row>
    <row r="138" spans="1:54" ht="12.75" customHeight="1">
      <c r="A138" s="37"/>
      <c r="B138" s="37"/>
      <c r="C138" s="37"/>
      <c r="D138" s="125"/>
      <c r="E138" s="1083" t="s">
        <v>890</v>
      </c>
      <c r="F138" s="1084"/>
      <c r="G138" s="1084"/>
      <c r="H138" s="1084"/>
      <c r="I138" s="1084"/>
      <c r="J138" s="1084"/>
      <c r="K138" s="1084"/>
      <c r="L138" s="1084"/>
      <c r="M138" s="1084"/>
      <c r="N138" s="1084"/>
      <c r="O138" s="1084"/>
      <c r="P138" s="1084"/>
      <c r="Q138" s="1084"/>
      <c r="R138" s="1084"/>
      <c r="S138" s="1084"/>
      <c r="T138" s="1084"/>
      <c r="U138" s="1084"/>
      <c r="V138" s="1084"/>
      <c r="W138" s="1084"/>
      <c r="X138" s="1084"/>
      <c r="Y138" s="1084"/>
      <c r="Z138" s="1084"/>
      <c r="AA138" s="1084"/>
      <c r="AB138" s="1084"/>
      <c r="AC138" s="1084"/>
      <c r="AD138" s="1084"/>
      <c r="AE138" s="1084"/>
      <c r="AF138" s="1084"/>
      <c r="AG138" s="1084"/>
      <c r="AH138" s="1084"/>
      <c r="AI138" s="1084"/>
      <c r="AJ138" s="1084"/>
      <c r="AK138" s="1084"/>
      <c r="AL138" s="226"/>
      <c r="AM138" s="226"/>
      <c r="AN138" s="37"/>
      <c r="AO138" s="37"/>
      <c r="AP138" s="37"/>
      <c r="AQ138" s="37"/>
      <c r="AR138" s="37"/>
      <c r="AS138" s="37"/>
      <c r="AT138" s="37"/>
      <c r="AU138" s="37"/>
      <c r="AV138" s="37"/>
      <c r="AW138" s="37"/>
      <c r="AX138" s="37"/>
      <c r="AY138" s="37"/>
      <c r="AZ138" s="37"/>
      <c r="BA138" s="37"/>
      <c r="BB138" s="37"/>
    </row>
    <row r="139" spans="1:54" ht="12.75" customHeight="1">
      <c r="A139" s="37"/>
      <c r="B139" s="37"/>
      <c r="C139" s="37"/>
      <c r="D139" s="125"/>
      <c r="E139" s="1084"/>
      <c r="F139" s="1084"/>
      <c r="G139" s="1084"/>
      <c r="H139" s="1084"/>
      <c r="I139" s="1084"/>
      <c r="J139" s="1084"/>
      <c r="K139" s="1084"/>
      <c r="L139" s="1084"/>
      <c r="M139" s="1084"/>
      <c r="N139" s="1084"/>
      <c r="O139" s="1084"/>
      <c r="P139" s="1084"/>
      <c r="Q139" s="1084"/>
      <c r="R139" s="1084"/>
      <c r="S139" s="1084"/>
      <c r="T139" s="1084"/>
      <c r="U139" s="1084"/>
      <c r="V139" s="1084"/>
      <c r="W139" s="1084"/>
      <c r="X139" s="1084"/>
      <c r="Y139" s="1084"/>
      <c r="Z139" s="1084"/>
      <c r="AA139" s="1084"/>
      <c r="AB139" s="1084"/>
      <c r="AC139" s="1084"/>
      <c r="AD139" s="1084"/>
      <c r="AE139" s="1084"/>
      <c r="AF139" s="1084"/>
      <c r="AG139" s="1084"/>
      <c r="AH139" s="1084"/>
      <c r="AI139" s="1084"/>
      <c r="AJ139" s="1084"/>
      <c r="AK139" s="1084"/>
      <c r="AL139" s="226"/>
      <c r="AM139" s="226"/>
      <c r="AN139" s="37"/>
      <c r="AO139" s="37"/>
      <c r="AP139" s="37"/>
      <c r="AQ139" s="37"/>
      <c r="AR139" s="37"/>
      <c r="AS139" s="37"/>
      <c r="AT139" s="37"/>
      <c r="AU139" s="37"/>
      <c r="AV139" s="37"/>
      <c r="AW139" s="37"/>
      <c r="AX139" s="37"/>
      <c r="AY139" s="37"/>
      <c r="AZ139" s="37"/>
      <c r="BA139" s="37"/>
      <c r="BB139" s="37"/>
    </row>
    <row r="140" spans="1:54" ht="12.75" customHeight="1">
      <c r="A140" s="37"/>
      <c r="B140" s="37"/>
      <c r="C140" s="37"/>
      <c r="D140" s="125"/>
      <c r="E140" s="125"/>
      <c r="F140" s="135"/>
      <c r="G140" s="135"/>
      <c r="H140" s="135"/>
      <c r="I140" s="135"/>
      <c r="J140" s="135"/>
      <c r="K140" s="226"/>
      <c r="L140" s="517"/>
      <c r="M140" s="517"/>
      <c r="N140" s="125"/>
      <c r="O140" s="125"/>
      <c r="P140" s="125"/>
      <c r="Q140" s="226"/>
      <c r="R140" s="226"/>
      <c r="S140" s="226"/>
      <c r="T140" s="226"/>
      <c r="U140" s="125"/>
      <c r="V140" s="125"/>
      <c r="W140" s="125"/>
      <c r="X140" s="125"/>
      <c r="Y140" s="125"/>
      <c r="Z140" s="125"/>
      <c r="AA140" s="125"/>
      <c r="AB140" s="125"/>
      <c r="AC140" s="125"/>
      <c r="AD140" s="125"/>
      <c r="AE140" s="138"/>
      <c r="AF140" s="125"/>
      <c r="AG140" s="125"/>
      <c r="AH140" s="138"/>
      <c r="AI140" s="125"/>
      <c r="AJ140" s="125"/>
      <c r="AK140" s="125"/>
      <c r="AL140" s="226"/>
      <c r="AM140" s="226"/>
      <c r="AN140" s="37"/>
      <c r="AO140" s="37"/>
      <c r="AP140" s="37"/>
      <c r="AQ140" s="37"/>
      <c r="AR140" s="37"/>
      <c r="AS140" s="37"/>
      <c r="AT140" s="37"/>
      <c r="AU140" s="37"/>
      <c r="AV140" s="37"/>
      <c r="AW140" s="37"/>
      <c r="AX140" s="37"/>
      <c r="AY140" s="37"/>
      <c r="AZ140" s="37"/>
      <c r="BA140" s="37"/>
      <c r="BB140" s="37"/>
    </row>
    <row r="141" spans="1:54" ht="12.75" customHeight="1">
      <c r="A141" s="37"/>
      <c r="B141" s="37"/>
      <c r="C141" s="37"/>
      <c r="D141" s="125"/>
      <c r="E141" s="125"/>
      <c r="F141" s="135"/>
      <c r="G141" s="135"/>
      <c r="H141" s="135"/>
      <c r="I141" s="135"/>
      <c r="J141" s="135"/>
      <c r="K141" s="226"/>
      <c r="L141" s="517"/>
      <c r="M141" s="517"/>
      <c r="N141" s="125"/>
      <c r="O141" s="125"/>
      <c r="P141" s="125"/>
      <c r="Q141" s="226"/>
      <c r="R141" s="226"/>
      <c r="S141" s="226"/>
      <c r="T141" s="226"/>
      <c r="U141" s="125"/>
      <c r="V141" s="125"/>
      <c r="W141" s="125"/>
      <c r="X141" s="125"/>
      <c r="Y141" s="125"/>
      <c r="Z141" s="125"/>
      <c r="AA141" s="125"/>
      <c r="AB141" s="125"/>
      <c r="AC141" s="125"/>
      <c r="AD141" s="125"/>
      <c r="AE141" s="138"/>
      <c r="AF141" s="125"/>
      <c r="AG141" s="125"/>
      <c r="AH141" s="138"/>
      <c r="AI141" s="125"/>
      <c r="AJ141" s="125"/>
      <c r="AK141" s="125"/>
      <c r="AL141" s="226"/>
      <c r="AM141" s="226"/>
      <c r="AN141" s="37"/>
      <c r="AO141" s="37"/>
      <c r="AP141" s="37"/>
      <c r="AQ141" s="37"/>
      <c r="AR141" s="37"/>
      <c r="AS141" s="37"/>
      <c r="AT141" s="37"/>
      <c r="AU141" s="37"/>
      <c r="AV141" s="37"/>
      <c r="AW141" s="37"/>
      <c r="AX141" s="37"/>
      <c r="AY141" s="37"/>
      <c r="AZ141" s="37"/>
      <c r="BA141" s="37"/>
      <c r="BB141" s="37"/>
    </row>
    <row r="142" spans="1:54" ht="12.75" customHeight="1">
      <c r="A142" s="37"/>
      <c r="B142" s="37"/>
      <c r="C142" s="37"/>
      <c r="D142" s="125"/>
      <c r="E142" s="125"/>
      <c r="F142" s="135"/>
      <c r="G142" s="135"/>
      <c r="H142" s="135"/>
      <c r="I142" s="135"/>
      <c r="J142" s="135"/>
      <c r="K142" s="226"/>
      <c r="L142" s="517"/>
      <c r="M142" s="517"/>
      <c r="N142" s="125"/>
      <c r="O142" s="125"/>
      <c r="P142" s="125"/>
      <c r="Q142" s="226"/>
      <c r="R142" s="226"/>
      <c r="S142" s="226"/>
      <c r="T142" s="226"/>
      <c r="U142" s="125"/>
      <c r="V142" s="125"/>
      <c r="W142" s="125"/>
      <c r="X142" s="125"/>
      <c r="Y142" s="125"/>
      <c r="Z142" s="125"/>
      <c r="AA142" s="125"/>
      <c r="AB142" s="125"/>
      <c r="AC142" s="125"/>
      <c r="AD142" s="125"/>
      <c r="AE142" s="138"/>
      <c r="AF142" s="125"/>
      <c r="AG142" s="125"/>
      <c r="AH142" s="138"/>
      <c r="AI142" s="125"/>
      <c r="AJ142" s="125"/>
      <c r="AK142" s="125"/>
      <c r="AL142" s="226"/>
      <c r="AM142" s="226"/>
      <c r="AN142" s="37"/>
      <c r="AO142" s="37"/>
      <c r="AP142" s="37"/>
      <c r="AQ142" s="37"/>
      <c r="AR142" s="37"/>
      <c r="AS142" s="37"/>
      <c r="AT142" s="37"/>
      <c r="AU142" s="37"/>
      <c r="AV142" s="37"/>
      <c r="AW142" s="37"/>
      <c r="AX142" s="37"/>
      <c r="AY142" s="37"/>
      <c r="AZ142" s="37"/>
      <c r="BA142" s="37"/>
      <c r="BB142" s="37"/>
    </row>
    <row r="143" spans="1:54" ht="12.75" customHeight="1">
      <c r="A143" s="37"/>
      <c r="B143" s="37"/>
      <c r="C143" s="37"/>
      <c r="D143" s="227" t="s">
        <v>348</v>
      </c>
      <c r="E143" s="227"/>
      <c r="F143" s="517"/>
      <c r="G143" s="517"/>
      <c r="H143" s="517"/>
      <c r="I143" s="517"/>
      <c r="J143" s="517"/>
      <c r="K143" s="517"/>
      <c r="L143" s="517"/>
      <c r="M143" s="227"/>
      <c r="N143" s="227"/>
      <c r="O143" s="125"/>
      <c r="P143" s="125"/>
      <c r="Q143" s="125"/>
      <c r="R143" s="125"/>
      <c r="S143" s="125"/>
      <c r="T143" s="125"/>
      <c r="U143" s="125"/>
      <c r="V143" s="125"/>
      <c r="W143" s="125"/>
      <c r="X143" s="125"/>
      <c r="Y143" s="125"/>
      <c r="Z143" s="125"/>
      <c r="AA143" s="125"/>
      <c r="AB143" s="125"/>
      <c r="AC143" s="518"/>
      <c r="AD143" s="518"/>
      <c r="AE143" s="518"/>
      <c r="AF143" s="118"/>
      <c r="AG143" s="518"/>
      <c r="AH143" s="518"/>
      <c r="AI143" s="518"/>
      <c r="AJ143" s="125"/>
      <c r="AK143" s="125"/>
      <c r="AL143" s="226"/>
      <c r="AM143" s="226"/>
      <c r="AN143" s="37"/>
      <c r="AO143" s="37"/>
      <c r="AP143" s="37"/>
      <c r="AQ143" s="37"/>
      <c r="AR143" s="37"/>
      <c r="AS143" s="37"/>
      <c r="AT143" s="37"/>
      <c r="AU143" s="37"/>
      <c r="AV143" s="37"/>
      <c r="AW143" s="37"/>
      <c r="AX143" s="37"/>
      <c r="AY143" s="37"/>
      <c r="AZ143" s="37"/>
      <c r="BA143" s="37"/>
      <c r="BB143" s="37"/>
    </row>
    <row r="144" spans="1:54" ht="12.75" customHeight="1">
      <c r="A144" s="37"/>
      <c r="B144" s="37"/>
      <c r="C144" s="46"/>
      <c r="D144" s="125"/>
      <c r="E144" s="125"/>
      <c r="F144" s="135"/>
      <c r="G144" s="135"/>
      <c r="H144" s="135"/>
      <c r="I144" s="135"/>
      <c r="J144" s="135"/>
      <c r="K144" s="226"/>
      <c r="L144" s="517"/>
      <c r="M144" s="517"/>
      <c r="N144" s="125"/>
      <c r="O144" s="125"/>
      <c r="P144" s="125"/>
      <c r="Q144" s="226"/>
      <c r="R144" s="226"/>
      <c r="S144" s="226"/>
      <c r="T144" s="226"/>
      <c r="U144" s="125"/>
      <c r="V144" s="125"/>
      <c r="W144" s="125"/>
      <c r="X144" s="125"/>
      <c r="Y144" s="125"/>
      <c r="Z144" s="125"/>
      <c r="AA144" s="125"/>
      <c r="AB144" s="125"/>
      <c r="AC144" s="125"/>
      <c r="AD144" s="125"/>
      <c r="AE144" s="138"/>
      <c r="AF144" s="125"/>
      <c r="AG144" s="226"/>
      <c r="AH144" s="226"/>
      <c r="AI144" s="226"/>
      <c r="AJ144" s="226"/>
      <c r="AK144" s="226"/>
      <c r="AL144" s="226"/>
      <c r="AM144" s="226"/>
      <c r="AN144" s="37"/>
      <c r="AO144" s="37"/>
      <c r="AP144" s="37"/>
      <c r="AQ144" s="37"/>
      <c r="AR144" s="37"/>
      <c r="AS144" s="37"/>
      <c r="AT144" s="37"/>
      <c r="AU144" s="37"/>
      <c r="AV144" s="37"/>
      <c r="AW144" s="37"/>
      <c r="AX144" s="37"/>
      <c r="AY144" s="37"/>
      <c r="AZ144" s="37"/>
      <c r="BA144" s="37"/>
      <c r="BB144" s="37"/>
    </row>
    <row r="145" spans="1:54" ht="12.75">
      <c r="A145" s="37"/>
      <c r="B145" s="37"/>
      <c r="C145" s="46"/>
      <c r="D145" s="125"/>
      <c r="E145" s="125"/>
      <c r="F145" s="135"/>
      <c r="G145" s="135"/>
      <c r="H145" s="135"/>
      <c r="I145" s="135"/>
      <c r="J145" s="135"/>
      <c r="K145" s="226"/>
      <c r="L145" s="517"/>
      <c r="M145" s="517"/>
      <c r="N145" s="125"/>
      <c r="O145" s="125"/>
      <c r="P145" s="125"/>
      <c r="Q145" s="226"/>
      <c r="R145" s="226"/>
      <c r="S145" s="226"/>
      <c r="T145" s="226"/>
      <c r="U145" s="125"/>
      <c r="V145" s="125"/>
      <c r="W145" s="125"/>
      <c r="X145" s="125"/>
      <c r="Y145" s="125"/>
      <c r="Z145" s="125"/>
      <c r="AA145" s="125"/>
      <c r="AB145" s="125"/>
      <c r="AC145" s="125"/>
      <c r="AD145" s="125"/>
      <c r="AE145" s="138"/>
      <c r="AF145" s="125"/>
      <c r="AG145" s="226"/>
      <c r="AH145" s="226"/>
      <c r="AI145" s="226"/>
      <c r="AJ145" s="226"/>
      <c r="AK145" s="226"/>
      <c r="AL145" s="226"/>
      <c r="AM145" s="226"/>
      <c r="AN145" s="37"/>
      <c r="AO145" s="37"/>
      <c r="AP145" s="37"/>
      <c r="AQ145" s="37"/>
      <c r="AR145" s="37"/>
      <c r="AS145" s="37"/>
      <c r="AT145" s="37"/>
      <c r="AU145" s="37"/>
      <c r="AV145" s="37"/>
      <c r="AW145" s="37"/>
      <c r="AX145" s="37"/>
      <c r="AY145" s="37"/>
      <c r="AZ145" s="37"/>
      <c r="BA145" s="37"/>
      <c r="BB145" s="37"/>
    </row>
    <row r="146" spans="1:54" ht="12.75">
      <c r="A146" s="37"/>
      <c r="B146" s="37"/>
      <c r="C146" s="37"/>
      <c r="AN146" s="37"/>
      <c r="AO146" s="37"/>
      <c r="AP146" s="37"/>
      <c r="AQ146" s="37"/>
      <c r="AR146" s="37"/>
      <c r="AS146" s="37"/>
      <c r="AT146" s="37"/>
      <c r="AU146" s="37"/>
      <c r="AV146" s="37"/>
      <c r="AW146" s="37"/>
      <c r="AX146" s="37"/>
      <c r="AY146" s="37"/>
      <c r="AZ146" s="37"/>
      <c r="BA146" s="37"/>
      <c r="BB146" s="37"/>
    </row>
    <row r="147" spans="1:54" ht="12.75">
      <c r="A147" s="37"/>
      <c r="B147" s="37"/>
      <c r="C147" s="37"/>
      <c r="AN147" s="37"/>
      <c r="AO147" s="37"/>
      <c r="AP147" s="37"/>
      <c r="AQ147" s="37"/>
      <c r="AR147" s="37"/>
      <c r="AS147" s="37"/>
      <c r="AT147" s="37"/>
      <c r="AU147" s="37"/>
      <c r="AV147" s="37"/>
      <c r="AW147" s="37"/>
      <c r="AX147" s="37"/>
      <c r="AY147" s="37"/>
      <c r="AZ147" s="37"/>
      <c r="BA147" s="37"/>
      <c r="BB147" s="37"/>
    </row>
    <row r="148" spans="1:54" ht="12.75">
      <c r="A148" s="37"/>
      <c r="B148" s="37"/>
      <c r="C148" s="37"/>
      <c r="AN148" s="37"/>
      <c r="AO148" s="37"/>
      <c r="AP148" s="37"/>
      <c r="AQ148" s="37"/>
      <c r="AR148" s="37"/>
      <c r="AS148" s="37"/>
      <c r="AT148" s="37"/>
      <c r="AU148" s="37"/>
      <c r="AV148" s="37"/>
      <c r="AW148" s="37"/>
      <c r="AX148" s="37"/>
      <c r="AY148" s="37"/>
      <c r="AZ148" s="37"/>
      <c r="BA148" s="37"/>
      <c r="BB148" s="37"/>
    </row>
  </sheetData>
  <sheetProtection/>
  <mergeCells count="274">
    <mergeCell ref="T100:V100"/>
    <mergeCell ref="F99:G99"/>
    <mergeCell ref="H99:L99"/>
    <mergeCell ref="M99:Q99"/>
    <mergeCell ref="F95:G95"/>
    <mergeCell ref="H95:L95"/>
    <mergeCell ref="F96:G96"/>
    <mergeCell ref="H98:L98"/>
    <mergeCell ref="M98:Q98"/>
    <mergeCell ref="T99:V99"/>
    <mergeCell ref="R97:S97"/>
    <mergeCell ref="R98:S98"/>
    <mergeCell ref="M94:Q94"/>
    <mergeCell ref="M95:Q95"/>
    <mergeCell ref="M96:Q96"/>
    <mergeCell ref="R99:S99"/>
    <mergeCell ref="T96:V96"/>
    <mergeCell ref="F94:G94"/>
    <mergeCell ref="H94:L94"/>
    <mergeCell ref="M93:Q93"/>
    <mergeCell ref="T94:V94"/>
    <mergeCell ref="M97:Q97"/>
    <mergeCell ref="T97:V97"/>
    <mergeCell ref="W44:Y44"/>
    <mergeCell ref="AD77:AJ77"/>
    <mergeCell ref="AF79:AK79"/>
    <mergeCell ref="AB85:AF85"/>
    <mergeCell ref="AG85:AI85"/>
    <mergeCell ref="AC86:AE86"/>
    <mergeCell ref="AG86:AI86"/>
    <mergeCell ref="F100:G100"/>
    <mergeCell ref="H100:L100"/>
    <mergeCell ref="M100:Q100"/>
    <mergeCell ref="AA44:AC44"/>
    <mergeCell ref="AE44:AG44"/>
    <mergeCell ref="AG58:AJ58"/>
    <mergeCell ref="F64:Q64"/>
    <mergeCell ref="X64:AI64"/>
    <mergeCell ref="R95:S95"/>
    <mergeCell ref="S44:U44"/>
    <mergeCell ref="R92:S92"/>
    <mergeCell ref="R103:S103"/>
    <mergeCell ref="M136:P136"/>
    <mergeCell ref="M135:P135"/>
    <mergeCell ref="M134:P134"/>
    <mergeCell ref="R96:S96"/>
    <mergeCell ref="R100:S100"/>
    <mergeCell ref="AE40:AG40"/>
    <mergeCell ref="AE42:AG42"/>
    <mergeCell ref="W24:Y24"/>
    <mergeCell ref="AA24:AC24"/>
    <mergeCell ref="W41:Y41"/>
    <mergeCell ref="W40:Y40"/>
    <mergeCell ref="AA38:AC38"/>
    <mergeCell ref="AA42:AC42"/>
    <mergeCell ref="W28:Y28"/>
    <mergeCell ref="AI44:AK44"/>
    <mergeCell ref="E45:F45"/>
    <mergeCell ref="G45:L45"/>
    <mergeCell ref="T1:AF1"/>
    <mergeCell ref="T2:AF2"/>
    <mergeCell ref="AA41:AC41"/>
    <mergeCell ref="AE41:AG41"/>
    <mergeCell ref="W37:Y37"/>
    <mergeCell ref="S38:U38"/>
    <mergeCell ref="AA40:AC40"/>
    <mergeCell ref="AI42:AK42"/>
    <mergeCell ref="AI41:AK41"/>
    <mergeCell ref="AI39:AK39"/>
    <mergeCell ref="P40:R40"/>
    <mergeCell ref="E41:F41"/>
    <mergeCell ref="E42:F42"/>
    <mergeCell ref="P41:R41"/>
    <mergeCell ref="G41:L41"/>
    <mergeCell ref="S42:U42"/>
    <mergeCell ref="S41:U41"/>
    <mergeCell ref="M44:O44"/>
    <mergeCell ref="P44:R44"/>
    <mergeCell ref="K49:O49"/>
    <mergeCell ref="F69:Q69"/>
    <mergeCell ref="E43:F43"/>
    <mergeCell ref="G43:L43"/>
    <mergeCell ref="M43:O43"/>
    <mergeCell ref="P43:R43"/>
    <mergeCell ref="AI24:AK24"/>
    <mergeCell ref="AI23:AK23"/>
    <mergeCell ref="AI28:AK28"/>
    <mergeCell ref="AA28:AC28"/>
    <mergeCell ref="AE28:AG28"/>
    <mergeCell ref="AA23:AC23"/>
    <mergeCell ref="AI26:AK26"/>
    <mergeCell ref="AE32:AG32"/>
    <mergeCell ref="M34:N34"/>
    <mergeCell ref="W35:Y35"/>
    <mergeCell ref="AA35:AC35"/>
    <mergeCell ref="AI27:AK27"/>
    <mergeCell ref="AE26:AG26"/>
    <mergeCell ref="W27:Y27"/>
    <mergeCell ref="L77:R77"/>
    <mergeCell ref="O79:T79"/>
    <mergeCell ref="W25:Y25"/>
    <mergeCell ref="M33:N33"/>
    <mergeCell ref="F70:Q70"/>
    <mergeCell ref="F67:Q67"/>
    <mergeCell ref="F66:Q66"/>
    <mergeCell ref="M41:O41"/>
    <mergeCell ref="S26:U26"/>
    <mergeCell ref="M35:O35"/>
    <mergeCell ref="S35:U35"/>
    <mergeCell ref="AI35:AK35"/>
    <mergeCell ref="AE35:AG35"/>
    <mergeCell ref="AA25:AC25"/>
    <mergeCell ref="AE25:AG25"/>
    <mergeCell ref="AI25:AK25"/>
    <mergeCell ref="W26:Y26"/>
    <mergeCell ref="AA26:AC26"/>
    <mergeCell ref="P23:R23"/>
    <mergeCell ref="H23:N23"/>
    <mergeCell ref="G35:L35"/>
    <mergeCell ref="S33:U33"/>
    <mergeCell ref="S34:U34"/>
    <mergeCell ref="H25:N25"/>
    <mergeCell ref="P25:R25"/>
    <mergeCell ref="S25:U25"/>
    <mergeCell ref="S27:U27"/>
    <mergeCell ref="P26:R26"/>
    <mergeCell ref="AA27:AC27"/>
    <mergeCell ref="AE27:AG27"/>
    <mergeCell ref="E35:F35"/>
    <mergeCell ref="E7:AK9"/>
    <mergeCell ref="E11:AK14"/>
    <mergeCell ref="W20:Y20"/>
    <mergeCell ref="AE20:AG20"/>
    <mergeCell ref="W32:Y32"/>
    <mergeCell ref="W23:Y23"/>
    <mergeCell ref="H26:N26"/>
    <mergeCell ref="E26:F26"/>
    <mergeCell ref="E23:F23"/>
    <mergeCell ref="S21:U21"/>
    <mergeCell ref="S22:U22"/>
    <mergeCell ref="E25:F25"/>
    <mergeCell ref="E24:F24"/>
    <mergeCell ref="S24:U24"/>
    <mergeCell ref="H24:N24"/>
    <mergeCell ref="P24:R24"/>
    <mergeCell ref="S23:U23"/>
    <mergeCell ref="AE36:AG36"/>
    <mergeCell ref="W36:Y36"/>
    <mergeCell ref="B2:C2"/>
    <mergeCell ref="K30:R30"/>
    <mergeCell ref="AE24:AG24"/>
    <mergeCell ref="H28:N28"/>
    <mergeCell ref="P28:R28"/>
    <mergeCell ref="S28:U28"/>
    <mergeCell ref="AE23:AG23"/>
    <mergeCell ref="E28:F28"/>
    <mergeCell ref="E36:F36"/>
    <mergeCell ref="S37:U37"/>
    <mergeCell ref="P35:R35"/>
    <mergeCell ref="G39:L39"/>
    <mergeCell ref="M39:O39"/>
    <mergeCell ref="P39:R39"/>
    <mergeCell ref="M38:O38"/>
    <mergeCell ref="P38:R38"/>
    <mergeCell ref="G36:L36"/>
    <mergeCell ref="S39:U39"/>
    <mergeCell ref="G40:L40"/>
    <mergeCell ref="W42:Y42"/>
    <mergeCell ref="AA36:AC36"/>
    <mergeCell ref="S36:U36"/>
    <mergeCell ref="M36:O36"/>
    <mergeCell ref="P36:R36"/>
    <mergeCell ref="M42:O42"/>
    <mergeCell ref="P42:R42"/>
    <mergeCell ref="G38:L38"/>
    <mergeCell ref="S43:U43"/>
    <mergeCell ref="W43:Y43"/>
    <mergeCell ref="E37:F37"/>
    <mergeCell ref="W38:Y38"/>
    <mergeCell ref="AA39:AC39"/>
    <mergeCell ref="W39:Y39"/>
    <mergeCell ref="AA37:AC37"/>
    <mergeCell ref="M40:O40"/>
    <mergeCell ref="E39:F39"/>
    <mergeCell ref="E40:F40"/>
    <mergeCell ref="AE37:AG37"/>
    <mergeCell ref="P37:R37"/>
    <mergeCell ref="E38:F38"/>
    <mergeCell ref="AE39:AG39"/>
    <mergeCell ref="M37:O37"/>
    <mergeCell ref="AA46:AC46"/>
    <mergeCell ref="AE46:AG46"/>
    <mergeCell ref="E46:F46"/>
    <mergeCell ref="G46:L46"/>
    <mergeCell ref="M46:O46"/>
    <mergeCell ref="AI46:AK46"/>
    <mergeCell ref="T103:V103"/>
    <mergeCell ref="AI43:AK43"/>
    <mergeCell ref="AE38:AG38"/>
    <mergeCell ref="AI40:AK40"/>
    <mergeCell ref="S40:U40"/>
    <mergeCell ref="AI38:AK38"/>
    <mergeCell ref="AA43:AC43"/>
    <mergeCell ref="AI45:AK45"/>
    <mergeCell ref="X67:AI67"/>
    <mergeCell ref="P46:R46"/>
    <mergeCell ref="S46:U46"/>
    <mergeCell ref="W46:Y46"/>
    <mergeCell ref="AI36:AK36"/>
    <mergeCell ref="M45:O45"/>
    <mergeCell ref="P45:R45"/>
    <mergeCell ref="S45:U45"/>
    <mergeCell ref="W45:Y45"/>
    <mergeCell ref="AA45:AC45"/>
    <mergeCell ref="AE45:AG45"/>
    <mergeCell ref="AI37:AK37"/>
    <mergeCell ref="AE43:AG43"/>
    <mergeCell ref="I135:K135"/>
    <mergeCell ref="E136:G136"/>
    <mergeCell ref="I136:K136"/>
    <mergeCell ref="R136:U136"/>
    <mergeCell ref="E134:G134"/>
    <mergeCell ref="X66:AI66"/>
    <mergeCell ref="X69:AI69"/>
    <mergeCell ref="X70:AI70"/>
    <mergeCell ref="E138:AK139"/>
    <mergeCell ref="Y116:AJ116"/>
    <mergeCell ref="I119:T119"/>
    <mergeCell ref="Y119:AJ119"/>
    <mergeCell ref="N124:Y124"/>
    <mergeCell ref="P125:Y125"/>
    <mergeCell ref="L126:M126"/>
    <mergeCell ref="E128:AL128"/>
    <mergeCell ref="E130:AK131"/>
    <mergeCell ref="I134:K134"/>
    <mergeCell ref="K111:M111"/>
    <mergeCell ref="F101:G101"/>
    <mergeCell ref="H101:L101"/>
    <mergeCell ref="M101:Q101"/>
    <mergeCell ref="T101:V101"/>
    <mergeCell ref="F102:G102"/>
    <mergeCell ref="H102:L102"/>
    <mergeCell ref="R101:S101"/>
    <mergeCell ref="R102:S102"/>
    <mergeCell ref="T98:V98"/>
    <mergeCell ref="F98:G98"/>
    <mergeCell ref="K109:M109"/>
    <mergeCell ref="K110:M110"/>
    <mergeCell ref="H92:L92"/>
    <mergeCell ref="M92:Q92"/>
    <mergeCell ref="T95:V95"/>
    <mergeCell ref="R93:S93"/>
    <mergeCell ref="F108:H108"/>
    <mergeCell ref="R94:S94"/>
    <mergeCell ref="M102:Q102"/>
    <mergeCell ref="T102:V102"/>
    <mergeCell ref="G37:L37"/>
    <mergeCell ref="G42:L42"/>
    <mergeCell ref="E44:F44"/>
    <mergeCell ref="G44:L44"/>
    <mergeCell ref="K52:O52"/>
    <mergeCell ref="E55:AL55"/>
    <mergeCell ref="F58:Z58"/>
    <mergeCell ref="AB58:AE58"/>
    <mergeCell ref="K112:M112"/>
    <mergeCell ref="I116:T116"/>
    <mergeCell ref="K108:M108"/>
    <mergeCell ref="E27:F27"/>
    <mergeCell ref="H27:N27"/>
    <mergeCell ref="P27:R27"/>
    <mergeCell ref="F97:G97"/>
    <mergeCell ref="H97:L97"/>
    <mergeCell ref="H93:L93"/>
    <mergeCell ref="H96:L96"/>
  </mergeCells>
  <hyperlinks>
    <hyperlink ref="L126:M126" location="Rental!A1" display="Rental"/>
    <hyperlink ref="K49:O49" location="Rental!A1" display="rental worksheet"/>
    <hyperlink ref="K52:O52" location="Trades!A1" display="trades worksheet"/>
    <hyperlink ref="A1" r:id="rId1" display="www.jamesdance.com"/>
    <hyperlink ref="D143:N143" location="Questionnaire!A1" display="Click here to go back to main questionnaire"/>
  </hyperlinks>
  <printOptions/>
  <pageMargins left="0.25" right="0" top="0.25" bottom="0.25" header="0.25" footer="0.25"/>
  <pageSetup fitToHeight="2" fitToWidth="1" horizontalDpi="600" verticalDpi="600" orientation="portrait" scale="85" r:id="rId5"/>
  <drawing r:id="rId4"/>
  <legacyDrawing r:id="rId3"/>
</worksheet>
</file>

<file path=xl/worksheets/sheet6.xml><?xml version="1.0" encoding="utf-8"?>
<worksheet xmlns="http://schemas.openxmlformats.org/spreadsheetml/2006/main" xmlns:r="http://schemas.openxmlformats.org/officeDocument/2006/relationships">
  <sheetPr>
    <tabColor rgb="FFFFFF00"/>
  </sheetPr>
  <dimension ref="A2:IV95"/>
  <sheetViews>
    <sheetView zoomScalePageLayoutView="0" workbookViewId="0" topLeftCell="A1">
      <pane xSplit="17" topLeftCell="R1" activePane="topRight" state="frozen"/>
      <selection pane="topLeft" activeCell="A1" sqref="A1"/>
      <selection pane="topRight" activeCell="R8" sqref="R8"/>
    </sheetView>
  </sheetViews>
  <sheetFormatPr defaultColWidth="3.28125" defaultRowHeight="12.75"/>
  <cols>
    <col min="1" max="1" width="16.7109375" style="37" customWidth="1"/>
    <col min="2" max="2" width="7.7109375" style="37" customWidth="1"/>
    <col min="3" max="3" width="10.421875" style="37" customWidth="1"/>
    <col min="4" max="4" width="2.7109375" style="37" customWidth="1"/>
    <col min="5" max="32" width="3.28125" style="127" customWidth="1"/>
    <col min="33" max="16384" width="3.28125" style="127" customWidth="1"/>
  </cols>
  <sheetData>
    <row r="1" ht="7.5" customHeight="1"/>
    <row r="2" spans="1:256" ht="20.25" customHeight="1">
      <c r="A2" s="363"/>
      <c r="B2" s="363"/>
      <c r="C2" s="363"/>
      <c r="E2" s="188" t="s">
        <v>1024</v>
      </c>
      <c r="F2" s="77"/>
      <c r="G2" s="77"/>
      <c r="H2" s="77"/>
      <c r="I2" s="77"/>
      <c r="J2" s="77"/>
      <c r="K2" s="77"/>
      <c r="L2" s="77"/>
      <c r="M2" s="77"/>
      <c r="N2" s="77"/>
      <c r="O2" s="77"/>
      <c r="P2" s="77"/>
      <c r="Q2" s="77"/>
      <c r="R2" s="189" t="s">
        <v>1025</v>
      </c>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1"/>
      <c r="AV2" s="191"/>
      <c r="AW2" s="191"/>
      <c r="AX2" s="192"/>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c r="HR2" s="191"/>
      <c r="HS2" s="191"/>
      <c r="HT2" s="191"/>
      <c r="HU2" s="191"/>
      <c r="HV2" s="191"/>
      <c r="HW2" s="191"/>
      <c r="HX2" s="191"/>
      <c r="HY2" s="191"/>
      <c r="HZ2" s="191"/>
      <c r="IA2" s="191"/>
      <c r="IB2" s="191"/>
      <c r="IC2" s="191"/>
      <c r="ID2" s="191"/>
      <c r="IE2" s="191"/>
      <c r="IF2" s="191"/>
      <c r="IG2" s="191"/>
      <c r="IH2" s="191"/>
      <c r="II2" s="191"/>
      <c r="IJ2" s="191"/>
      <c r="IK2" s="191"/>
      <c r="IL2" s="191"/>
      <c r="IM2" s="191"/>
      <c r="IN2" s="191"/>
      <c r="IO2" s="191"/>
      <c r="IP2" s="191"/>
      <c r="IQ2" s="191"/>
      <c r="IR2" s="191"/>
      <c r="IS2" s="191"/>
      <c r="IT2" s="191"/>
      <c r="IU2" s="191"/>
      <c r="IV2" s="191"/>
    </row>
    <row r="3" spans="1:256" ht="12.75">
      <c r="A3" s="362"/>
      <c r="B3" s="362"/>
      <c r="C3" s="363"/>
      <c r="E3" s="1157" t="s">
        <v>882</v>
      </c>
      <c r="F3" s="1157"/>
      <c r="G3" s="1157"/>
      <c r="H3" s="1157"/>
      <c r="I3" s="1157"/>
      <c r="J3" s="1157"/>
      <c r="K3" s="1157"/>
      <c r="L3" s="1157"/>
      <c r="M3" s="1157"/>
      <c r="N3" s="1157"/>
      <c r="O3" s="1157"/>
      <c r="P3" s="193"/>
      <c r="Q3" s="193"/>
      <c r="R3" s="192"/>
      <c r="S3" s="194"/>
      <c r="T3" s="194"/>
      <c r="U3" s="194"/>
      <c r="V3" s="194"/>
      <c r="W3" s="194"/>
      <c r="X3" s="194"/>
      <c r="Y3" s="194"/>
      <c r="Z3" s="194"/>
      <c r="AA3" s="194"/>
      <c r="AB3" s="194"/>
      <c r="AC3" s="194"/>
      <c r="AD3" s="194"/>
      <c r="AE3" s="194"/>
      <c r="AF3" s="194"/>
      <c r="AG3" s="194"/>
      <c r="AH3" s="194"/>
      <c r="AI3" s="194"/>
      <c r="AJ3" s="194"/>
      <c r="AK3" s="194"/>
      <c r="AL3" s="194"/>
      <c r="AM3" s="194"/>
      <c r="AN3" s="194"/>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c r="HS3" s="193"/>
      <c r="HT3" s="193"/>
      <c r="HU3" s="193"/>
      <c r="HV3" s="193"/>
      <c r="HW3" s="193"/>
      <c r="HX3" s="193"/>
      <c r="HY3" s="193"/>
      <c r="HZ3" s="193"/>
      <c r="IA3" s="193"/>
      <c r="IB3" s="193"/>
      <c r="IC3" s="193"/>
      <c r="ID3" s="193"/>
      <c r="IE3" s="193"/>
      <c r="IF3" s="193"/>
      <c r="IG3" s="193"/>
      <c r="IH3" s="193"/>
      <c r="II3" s="193"/>
      <c r="IJ3" s="193"/>
      <c r="IK3" s="193"/>
      <c r="IL3" s="193"/>
      <c r="IM3" s="193"/>
      <c r="IN3" s="193"/>
      <c r="IO3" s="193"/>
      <c r="IP3" s="193"/>
      <c r="IQ3" s="193"/>
      <c r="IR3" s="193"/>
      <c r="IS3" s="193"/>
      <c r="IT3" s="193"/>
      <c r="IU3" s="193"/>
      <c r="IV3" s="193"/>
    </row>
    <row r="4" spans="2:256" ht="12.75">
      <c r="B4" s="46"/>
      <c r="C4" s="587">
        <v>42735</v>
      </c>
      <c r="D4" s="46"/>
      <c r="E4" s="193"/>
      <c r="F4" s="193"/>
      <c r="G4" s="193"/>
      <c r="H4" s="193"/>
      <c r="I4" s="193"/>
      <c r="J4" s="193"/>
      <c r="K4" s="193"/>
      <c r="L4" s="195"/>
      <c r="N4" s="193"/>
      <c r="O4" s="193"/>
      <c r="P4" s="193"/>
      <c r="Q4" s="193"/>
      <c r="R4" s="620" t="s">
        <v>769</v>
      </c>
      <c r="S4" s="621"/>
      <c r="T4" s="621"/>
      <c r="U4" s="621"/>
      <c r="V4" s="621"/>
      <c r="W4" s="621"/>
      <c r="X4" s="621"/>
      <c r="Y4" s="621"/>
      <c r="Z4" s="621"/>
      <c r="AA4" s="621"/>
      <c r="AB4" s="621"/>
      <c r="AC4" s="621"/>
      <c r="AD4" s="621"/>
      <c r="AE4" s="621"/>
      <c r="AF4" s="621"/>
      <c r="AG4" s="621"/>
      <c r="AH4" s="621"/>
      <c r="AI4" s="621"/>
      <c r="AJ4" s="621"/>
      <c r="AK4" s="621"/>
      <c r="AL4" s="621"/>
      <c r="AM4" s="621"/>
      <c r="AN4" s="621"/>
      <c r="AO4" s="621"/>
      <c r="AP4" s="191"/>
      <c r="AQ4" s="191"/>
      <c r="AR4" s="191"/>
      <c r="AS4" s="191"/>
      <c r="AT4" s="191"/>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6"/>
      <c r="IU4" s="196"/>
      <c r="IV4" s="196"/>
    </row>
    <row r="5" spans="2:256" ht="12.75">
      <c r="B5" s="46" t="s">
        <v>37</v>
      </c>
      <c r="C5" s="364" t="s">
        <v>656</v>
      </c>
      <c r="D5" s="197"/>
      <c r="E5" s="195"/>
      <c r="F5" s="118"/>
      <c r="G5" s="193"/>
      <c r="H5" s="193"/>
      <c r="I5" s="193"/>
      <c r="J5" s="193"/>
      <c r="K5" s="193"/>
      <c r="L5" s="193"/>
      <c r="M5" s="193"/>
      <c r="N5" s="193"/>
      <c r="O5" s="193"/>
      <c r="P5" s="193"/>
      <c r="Q5" s="193"/>
      <c r="R5" s="198"/>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c r="EI5" s="196"/>
      <c r="EJ5" s="196"/>
      <c r="EK5" s="196"/>
      <c r="EL5" s="196"/>
      <c r="EM5" s="196"/>
      <c r="EN5" s="196"/>
      <c r="EO5" s="196"/>
      <c r="EP5" s="196"/>
      <c r="EQ5" s="196"/>
      <c r="ER5" s="196"/>
      <c r="ES5" s="196"/>
      <c r="ET5" s="196"/>
      <c r="EU5" s="196"/>
      <c r="EV5" s="196"/>
      <c r="EW5" s="196"/>
      <c r="EX5" s="196"/>
      <c r="EY5" s="196"/>
      <c r="EZ5" s="196"/>
      <c r="FA5" s="196"/>
      <c r="FB5" s="196"/>
      <c r="FC5" s="196"/>
      <c r="FD5" s="196"/>
      <c r="FE5" s="196"/>
      <c r="FF5" s="196"/>
      <c r="FG5" s="196"/>
      <c r="FH5" s="196"/>
      <c r="FI5" s="196"/>
      <c r="FJ5" s="196"/>
      <c r="FK5" s="196"/>
      <c r="FL5" s="196"/>
      <c r="FM5" s="196"/>
      <c r="FN5" s="196"/>
      <c r="FO5" s="196"/>
      <c r="FP5" s="196"/>
      <c r="FQ5" s="196"/>
      <c r="FR5" s="196"/>
      <c r="FS5" s="196"/>
      <c r="FT5" s="196"/>
      <c r="FU5" s="196"/>
      <c r="FV5" s="196"/>
      <c r="FW5" s="196"/>
      <c r="FX5" s="196"/>
      <c r="FY5" s="196"/>
      <c r="FZ5" s="196"/>
      <c r="GA5" s="196"/>
      <c r="GB5" s="196"/>
      <c r="GC5" s="196"/>
      <c r="GD5" s="196"/>
      <c r="GE5" s="196"/>
      <c r="GF5" s="196"/>
      <c r="GG5" s="196"/>
      <c r="GH5" s="196"/>
      <c r="GI5" s="196"/>
      <c r="GJ5" s="196"/>
      <c r="GK5" s="196"/>
      <c r="GL5" s="196"/>
      <c r="GM5" s="196"/>
      <c r="GN5" s="196"/>
      <c r="GO5" s="196"/>
      <c r="GP5" s="196"/>
      <c r="GQ5" s="196"/>
      <c r="GR5" s="196"/>
      <c r="GS5" s="196"/>
      <c r="GT5" s="196"/>
      <c r="GU5" s="196"/>
      <c r="GV5" s="196"/>
      <c r="GW5" s="196"/>
      <c r="GX5" s="196"/>
      <c r="GY5" s="196"/>
      <c r="GZ5" s="196"/>
      <c r="HA5" s="196"/>
      <c r="HB5" s="196"/>
      <c r="HC5" s="196"/>
      <c r="HD5" s="196"/>
      <c r="HE5" s="196"/>
      <c r="HF5" s="196"/>
      <c r="HG5" s="196"/>
      <c r="HH5" s="196"/>
      <c r="HI5" s="196"/>
      <c r="HJ5" s="196"/>
      <c r="HK5" s="196"/>
      <c r="HL5" s="196"/>
      <c r="HM5" s="196"/>
      <c r="HN5" s="196"/>
      <c r="HO5" s="196"/>
      <c r="HP5" s="196"/>
      <c r="HQ5" s="196"/>
      <c r="HR5" s="196"/>
      <c r="HS5" s="196"/>
      <c r="HT5" s="196"/>
      <c r="HU5" s="196"/>
      <c r="HV5" s="196"/>
      <c r="HW5" s="196"/>
      <c r="HX5" s="196"/>
      <c r="HY5" s="196"/>
      <c r="HZ5" s="196"/>
      <c r="IA5" s="196"/>
      <c r="IB5" s="196"/>
      <c r="IC5" s="196"/>
      <c r="ID5" s="196"/>
      <c r="IE5" s="196"/>
      <c r="IF5" s="196"/>
      <c r="IG5" s="196"/>
      <c r="IH5" s="196"/>
      <c r="II5" s="196"/>
      <c r="IJ5" s="196"/>
      <c r="IK5" s="196"/>
      <c r="IL5" s="196"/>
      <c r="IM5" s="196"/>
      <c r="IN5" s="196"/>
      <c r="IO5" s="196"/>
      <c r="IP5" s="196"/>
      <c r="IQ5" s="196"/>
      <c r="IR5" s="196"/>
      <c r="IS5" s="196"/>
      <c r="IT5" s="196"/>
      <c r="IU5" s="196"/>
      <c r="IV5" s="196"/>
    </row>
    <row r="6" spans="2:249" ht="12.75">
      <c r="B6" s="46" t="s">
        <v>866</v>
      </c>
      <c r="C6" s="364" t="s">
        <v>657</v>
      </c>
      <c r="D6" s="199"/>
      <c r="E6" s="200"/>
      <c r="F6" s="200"/>
      <c r="G6" s="200"/>
      <c r="H6" s="200"/>
      <c r="I6" s="200"/>
      <c r="J6" s="153"/>
      <c r="K6" s="153"/>
      <c r="L6" s="153"/>
      <c r="M6" s="195"/>
      <c r="N6" s="153"/>
      <c r="O6" s="153"/>
      <c r="P6" s="193"/>
      <c r="Q6" s="153"/>
      <c r="R6" s="133" t="s">
        <v>770</v>
      </c>
      <c r="S6" s="133"/>
      <c r="T6" s="133"/>
      <c r="U6" s="133"/>
      <c r="AA6" s="201"/>
      <c r="AB6" s="133"/>
      <c r="AC6" s="133" t="s">
        <v>771</v>
      </c>
      <c r="AL6" s="201"/>
      <c r="AM6" s="133"/>
      <c r="AN6" s="133" t="s">
        <v>772</v>
      </c>
      <c r="AW6" s="201"/>
      <c r="AX6" s="133"/>
      <c r="AY6" s="133" t="s">
        <v>773</v>
      </c>
      <c r="BH6" s="201"/>
      <c r="BI6" s="133"/>
      <c r="BJ6" s="133" t="s">
        <v>774</v>
      </c>
      <c r="BS6" s="201"/>
      <c r="BT6" s="133"/>
      <c r="BU6" s="133" t="s">
        <v>775</v>
      </c>
      <c r="CD6" s="201"/>
      <c r="CE6" s="133"/>
      <c r="CF6" s="133" t="s">
        <v>776</v>
      </c>
      <c r="CO6" s="201"/>
      <c r="CP6" s="133"/>
      <c r="CQ6" s="133" t="s">
        <v>777</v>
      </c>
      <c r="CZ6" s="201"/>
      <c r="DA6" s="133"/>
      <c r="DB6" s="133" t="s">
        <v>778</v>
      </c>
      <c r="DK6" s="201"/>
      <c r="DL6" s="133"/>
      <c r="DM6" s="133" t="s">
        <v>779</v>
      </c>
      <c r="DV6" s="201"/>
      <c r="DW6" s="133"/>
      <c r="DX6" s="133" t="s">
        <v>780</v>
      </c>
      <c r="EG6" s="201"/>
      <c r="EH6" s="133"/>
      <c r="EI6" s="133" t="s">
        <v>781</v>
      </c>
      <c r="ER6" s="201"/>
      <c r="ES6" s="133"/>
      <c r="ET6" s="133" t="s">
        <v>782</v>
      </c>
      <c r="FC6" s="201"/>
      <c r="FD6" s="133"/>
      <c r="FE6" s="133" t="s">
        <v>783</v>
      </c>
      <c r="FN6" s="201"/>
      <c r="FO6" s="133"/>
      <c r="FP6" s="133" t="s">
        <v>784</v>
      </c>
      <c r="FY6" s="201"/>
      <c r="FZ6" s="133"/>
      <c r="GA6" s="133" t="s">
        <v>785</v>
      </c>
      <c r="GJ6" s="201"/>
      <c r="GK6" s="133"/>
      <c r="GL6" s="133" t="s">
        <v>786</v>
      </c>
      <c r="GU6" s="201"/>
      <c r="GV6" s="133"/>
      <c r="GW6" s="133" t="s">
        <v>787</v>
      </c>
      <c r="HF6" s="201"/>
      <c r="HG6" s="133"/>
      <c r="HH6" s="133" t="s">
        <v>788</v>
      </c>
      <c r="HQ6" s="201"/>
      <c r="HR6" s="133"/>
      <c r="HS6" s="133" t="s">
        <v>789</v>
      </c>
      <c r="IB6" s="201"/>
      <c r="IC6" s="133"/>
      <c r="ID6" s="133" t="s">
        <v>790</v>
      </c>
      <c r="IM6" s="201"/>
      <c r="IN6" s="133"/>
      <c r="IO6" s="133" t="s">
        <v>791</v>
      </c>
    </row>
    <row r="7" spans="1:247" ht="12.75">
      <c r="A7" s="41" t="s">
        <v>906</v>
      </c>
      <c r="B7" s="41" t="s">
        <v>619</v>
      </c>
      <c r="C7" s="679">
        <v>0.949</v>
      </c>
      <c r="D7" s="41"/>
      <c r="E7" s="200"/>
      <c r="F7" s="200"/>
      <c r="G7" s="200"/>
      <c r="H7" s="200"/>
      <c r="I7" s="200"/>
      <c r="AA7" s="201"/>
      <c r="AL7" s="201"/>
      <c r="AW7" s="201"/>
      <c r="BH7" s="201"/>
      <c r="BS7" s="201"/>
      <c r="CD7" s="201"/>
      <c r="CO7" s="201"/>
      <c r="CZ7" s="201"/>
      <c r="DK7" s="201"/>
      <c r="DV7" s="201"/>
      <c r="EG7" s="201"/>
      <c r="ER7" s="201"/>
      <c r="FC7" s="201"/>
      <c r="FN7" s="201"/>
      <c r="FY7" s="201"/>
      <c r="GJ7" s="201"/>
      <c r="GU7" s="201"/>
      <c r="HF7" s="201"/>
      <c r="HQ7" s="201"/>
      <c r="IB7" s="201"/>
      <c r="IM7" s="201"/>
    </row>
    <row r="8" spans="1:256" ht="12.75">
      <c r="A8" s="41" t="s">
        <v>456</v>
      </c>
      <c r="B8" s="41" t="s">
        <v>620</v>
      </c>
      <c r="C8" s="679">
        <v>0.812</v>
      </c>
      <c r="D8" s="41"/>
      <c r="E8" s="200"/>
      <c r="F8" s="200"/>
      <c r="G8" s="200"/>
      <c r="H8" s="200"/>
      <c r="I8" s="200"/>
      <c r="L8" s="203"/>
      <c r="M8" s="203"/>
      <c r="N8" s="203"/>
      <c r="O8" s="203"/>
      <c r="P8" s="138" t="s">
        <v>438</v>
      </c>
      <c r="R8" s="27"/>
      <c r="S8" s="669" t="s">
        <v>235</v>
      </c>
      <c r="T8" s="669"/>
      <c r="U8" s="669"/>
      <c r="V8" s="669"/>
      <c r="W8" s="669"/>
      <c r="X8" s="669"/>
      <c r="Y8" s="669"/>
      <c r="Z8" s="669"/>
      <c r="AA8" s="201"/>
      <c r="AC8" s="27"/>
      <c r="AD8" s="669" t="s">
        <v>235</v>
      </c>
      <c r="AE8" s="669"/>
      <c r="AF8" s="669"/>
      <c r="AG8" s="669"/>
      <c r="AH8" s="669"/>
      <c r="AI8" s="669"/>
      <c r="AJ8" s="669"/>
      <c r="AK8" s="669"/>
      <c r="AL8" s="201"/>
      <c r="AN8" s="27"/>
      <c r="AO8" s="669" t="s">
        <v>235</v>
      </c>
      <c r="AP8" s="669"/>
      <c r="AQ8" s="669"/>
      <c r="AR8" s="669"/>
      <c r="AS8" s="669"/>
      <c r="AT8" s="669"/>
      <c r="AU8" s="669"/>
      <c r="AV8" s="669"/>
      <c r="AW8" s="201"/>
      <c r="AY8" s="27"/>
      <c r="AZ8" s="669" t="s">
        <v>235</v>
      </c>
      <c r="BA8" s="669"/>
      <c r="BB8" s="669"/>
      <c r="BC8" s="669"/>
      <c r="BD8" s="669"/>
      <c r="BE8" s="669"/>
      <c r="BF8" s="669"/>
      <c r="BG8" s="669"/>
      <c r="BH8" s="201"/>
      <c r="BJ8" s="27"/>
      <c r="BK8" s="669" t="s">
        <v>235</v>
      </c>
      <c r="BL8" s="669"/>
      <c r="BM8" s="669"/>
      <c r="BN8" s="669"/>
      <c r="BO8" s="669"/>
      <c r="BP8" s="669"/>
      <c r="BQ8" s="669"/>
      <c r="BR8" s="669"/>
      <c r="BS8" s="201"/>
      <c r="BU8" s="27"/>
      <c r="BV8" s="669" t="s">
        <v>235</v>
      </c>
      <c r="BW8" s="669"/>
      <c r="BX8" s="669"/>
      <c r="BY8" s="669"/>
      <c r="BZ8" s="669"/>
      <c r="CA8" s="669"/>
      <c r="CB8" s="669"/>
      <c r="CC8" s="669"/>
      <c r="CD8" s="201"/>
      <c r="CF8" s="27"/>
      <c r="CG8" s="669" t="s">
        <v>235</v>
      </c>
      <c r="CH8" s="669"/>
      <c r="CI8" s="669"/>
      <c r="CJ8" s="669"/>
      <c r="CK8" s="669"/>
      <c r="CL8" s="669"/>
      <c r="CM8" s="669"/>
      <c r="CN8" s="669"/>
      <c r="CO8" s="201"/>
      <c r="CQ8" s="27"/>
      <c r="CR8" s="669" t="s">
        <v>235</v>
      </c>
      <c r="CS8" s="669"/>
      <c r="CT8" s="669"/>
      <c r="CU8" s="669"/>
      <c r="CV8" s="669"/>
      <c r="CW8" s="669"/>
      <c r="CX8" s="669"/>
      <c r="CY8" s="669"/>
      <c r="CZ8" s="201"/>
      <c r="DB8" s="27"/>
      <c r="DC8" s="669" t="s">
        <v>235</v>
      </c>
      <c r="DD8" s="669"/>
      <c r="DE8" s="669"/>
      <c r="DF8" s="669"/>
      <c r="DG8" s="669"/>
      <c r="DH8" s="669"/>
      <c r="DI8" s="669"/>
      <c r="DJ8" s="669"/>
      <c r="DK8" s="201"/>
      <c r="DM8" s="27"/>
      <c r="DN8" s="669" t="s">
        <v>235</v>
      </c>
      <c r="DO8" s="669"/>
      <c r="DP8" s="669"/>
      <c r="DQ8" s="669"/>
      <c r="DR8" s="669"/>
      <c r="DS8" s="669"/>
      <c r="DT8" s="669"/>
      <c r="DU8" s="669"/>
      <c r="DV8" s="201"/>
      <c r="DX8" s="27"/>
      <c r="DY8" s="669" t="s">
        <v>235</v>
      </c>
      <c r="DZ8" s="669"/>
      <c r="EA8" s="669"/>
      <c r="EB8" s="669"/>
      <c r="EC8" s="669"/>
      <c r="ED8" s="669"/>
      <c r="EE8" s="669"/>
      <c r="EF8" s="669"/>
      <c r="EG8" s="201"/>
      <c r="EI8" s="27"/>
      <c r="EJ8" s="669" t="s">
        <v>235</v>
      </c>
      <c r="EK8" s="669"/>
      <c r="EL8" s="669"/>
      <c r="EM8" s="669"/>
      <c r="EN8" s="669"/>
      <c r="EO8" s="669"/>
      <c r="EP8" s="669"/>
      <c r="EQ8" s="669"/>
      <c r="ER8" s="201"/>
      <c r="ET8" s="27"/>
      <c r="EU8" s="669" t="s">
        <v>235</v>
      </c>
      <c r="EV8" s="669"/>
      <c r="EW8" s="669"/>
      <c r="EX8" s="669"/>
      <c r="EY8" s="669"/>
      <c r="EZ8" s="669"/>
      <c r="FA8" s="669"/>
      <c r="FB8" s="669"/>
      <c r="FC8" s="201"/>
      <c r="FE8" s="27"/>
      <c r="FF8" s="669" t="s">
        <v>235</v>
      </c>
      <c r="FG8" s="669"/>
      <c r="FH8" s="669"/>
      <c r="FI8" s="669"/>
      <c r="FJ8" s="669"/>
      <c r="FK8" s="669"/>
      <c r="FL8" s="669"/>
      <c r="FM8" s="669"/>
      <c r="FN8" s="201"/>
      <c r="FP8" s="27"/>
      <c r="FQ8" s="669" t="s">
        <v>235</v>
      </c>
      <c r="FR8" s="669"/>
      <c r="FS8" s="669"/>
      <c r="FT8" s="669"/>
      <c r="FU8" s="669"/>
      <c r="FV8" s="669"/>
      <c r="FW8" s="669"/>
      <c r="FX8" s="669"/>
      <c r="FY8" s="201"/>
      <c r="GA8" s="27"/>
      <c r="GB8" s="669" t="s">
        <v>235</v>
      </c>
      <c r="GC8" s="669"/>
      <c r="GD8" s="669"/>
      <c r="GE8" s="669"/>
      <c r="GF8" s="669"/>
      <c r="GG8" s="669"/>
      <c r="GH8" s="669"/>
      <c r="GI8" s="669"/>
      <c r="GJ8" s="201"/>
      <c r="GL8" s="27"/>
      <c r="GM8" s="669" t="s">
        <v>235</v>
      </c>
      <c r="GN8" s="669"/>
      <c r="GO8" s="669"/>
      <c r="GP8" s="669"/>
      <c r="GQ8" s="669"/>
      <c r="GR8" s="669"/>
      <c r="GS8" s="669"/>
      <c r="GT8" s="669"/>
      <c r="GU8" s="201"/>
      <c r="GW8" s="27"/>
      <c r="GX8" s="669" t="s">
        <v>235</v>
      </c>
      <c r="GY8" s="669"/>
      <c r="GZ8" s="669"/>
      <c r="HA8" s="669"/>
      <c r="HB8" s="669"/>
      <c r="HC8" s="669"/>
      <c r="HD8" s="669"/>
      <c r="HE8" s="669"/>
      <c r="HF8" s="201"/>
      <c r="HH8" s="27"/>
      <c r="HI8" s="669" t="s">
        <v>235</v>
      </c>
      <c r="HJ8" s="669"/>
      <c r="HK8" s="669"/>
      <c r="HL8" s="669"/>
      <c r="HM8" s="669"/>
      <c r="HN8" s="669"/>
      <c r="HO8" s="669"/>
      <c r="HP8" s="669"/>
      <c r="HQ8" s="201"/>
      <c r="HS8" s="27"/>
      <c r="HT8" s="669" t="s">
        <v>235</v>
      </c>
      <c r="HU8" s="669"/>
      <c r="HV8" s="669"/>
      <c r="HW8" s="669"/>
      <c r="HX8" s="669"/>
      <c r="HY8" s="669"/>
      <c r="HZ8" s="669"/>
      <c r="IA8" s="669"/>
      <c r="IB8" s="201"/>
      <c r="ID8" s="27"/>
      <c r="IE8" s="669" t="s">
        <v>235</v>
      </c>
      <c r="IF8" s="669"/>
      <c r="IG8" s="669"/>
      <c r="IH8" s="669"/>
      <c r="II8" s="669"/>
      <c r="IJ8" s="669"/>
      <c r="IK8" s="669"/>
      <c r="IL8" s="669"/>
      <c r="IM8" s="201"/>
      <c r="IO8" s="27"/>
      <c r="IP8" s="669" t="s">
        <v>235</v>
      </c>
      <c r="IQ8" s="669"/>
      <c r="IR8" s="669"/>
      <c r="IS8" s="669"/>
      <c r="IT8" s="669"/>
      <c r="IU8" s="669"/>
      <c r="IV8" s="669"/>
    </row>
    <row r="9" spans="1:256" ht="12.75">
      <c r="A9" s="49" t="s">
        <v>457</v>
      </c>
      <c r="B9" s="42" t="s">
        <v>513</v>
      </c>
      <c r="C9" s="677">
        <v>15.903</v>
      </c>
      <c r="D9" s="42"/>
      <c r="E9" s="200"/>
      <c r="F9" s="200"/>
      <c r="G9" s="200"/>
      <c r="H9" s="200"/>
      <c r="I9" s="200"/>
      <c r="R9" s="27"/>
      <c r="S9" s="669" t="s">
        <v>237</v>
      </c>
      <c r="T9" s="669"/>
      <c r="U9" s="669"/>
      <c r="V9" s="669"/>
      <c r="W9" s="669"/>
      <c r="X9" s="669"/>
      <c r="Y9" s="669"/>
      <c r="Z9" s="669"/>
      <c r="AA9" s="201"/>
      <c r="AC9" s="27"/>
      <c r="AD9" s="669" t="s">
        <v>237</v>
      </c>
      <c r="AE9" s="669"/>
      <c r="AF9" s="669"/>
      <c r="AG9" s="669"/>
      <c r="AH9" s="669"/>
      <c r="AI9" s="669"/>
      <c r="AJ9" s="669"/>
      <c r="AK9" s="669"/>
      <c r="AL9" s="201"/>
      <c r="AN9" s="27"/>
      <c r="AO9" s="669" t="s">
        <v>237</v>
      </c>
      <c r="AP9" s="669"/>
      <c r="AQ9" s="669"/>
      <c r="AR9" s="669"/>
      <c r="AS9" s="669"/>
      <c r="AT9" s="669"/>
      <c r="AU9" s="669"/>
      <c r="AV9" s="669"/>
      <c r="AW9" s="201"/>
      <c r="AY9" s="27"/>
      <c r="AZ9" s="669" t="s">
        <v>237</v>
      </c>
      <c r="BA9" s="669"/>
      <c r="BB9" s="669"/>
      <c r="BC9" s="669"/>
      <c r="BD9" s="669"/>
      <c r="BE9" s="669"/>
      <c r="BF9" s="669"/>
      <c r="BG9" s="669"/>
      <c r="BH9" s="201"/>
      <c r="BJ9" s="27"/>
      <c r="BK9" s="669" t="s">
        <v>237</v>
      </c>
      <c r="BL9" s="669"/>
      <c r="BM9" s="669"/>
      <c r="BN9" s="669"/>
      <c r="BO9" s="669"/>
      <c r="BP9" s="669"/>
      <c r="BQ9" s="669"/>
      <c r="BR9" s="669"/>
      <c r="BS9" s="201"/>
      <c r="BU9" s="27"/>
      <c r="BV9" s="669" t="s">
        <v>237</v>
      </c>
      <c r="BW9" s="669"/>
      <c r="BX9" s="669"/>
      <c r="BY9" s="669"/>
      <c r="BZ9" s="669"/>
      <c r="CA9" s="669"/>
      <c r="CB9" s="669"/>
      <c r="CC9" s="669"/>
      <c r="CD9" s="201"/>
      <c r="CF9" s="27"/>
      <c r="CG9" s="669" t="s">
        <v>237</v>
      </c>
      <c r="CH9" s="669"/>
      <c r="CI9" s="669"/>
      <c r="CJ9" s="669"/>
      <c r="CK9" s="669"/>
      <c r="CL9" s="669"/>
      <c r="CM9" s="669"/>
      <c r="CN9" s="669"/>
      <c r="CO9" s="201"/>
      <c r="CQ9" s="27"/>
      <c r="CR9" s="669" t="s">
        <v>237</v>
      </c>
      <c r="CS9" s="669"/>
      <c r="CT9" s="669"/>
      <c r="CU9" s="669"/>
      <c r="CV9" s="669"/>
      <c r="CW9" s="669"/>
      <c r="CX9" s="669"/>
      <c r="CY9" s="669"/>
      <c r="CZ9" s="201"/>
      <c r="DB9" s="27"/>
      <c r="DC9" s="669" t="s">
        <v>237</v>
      </c>
      <c r="DD9" s="669"/>
      <c r="DE9" s="669"/>
      <c r="DF9" s="669"/>
      <c r="DG9" s="669"/>
      <c r="DH9" s="669"/>
      <c r="DI9" s="669"/>
      <c r="DJ9" s="669"/>
      <c r="DK9" s="201"/>
      <c r="DM9" s="27"/>
      <c r="DN9" s="669" t="s">
        <v>237</v>
      </c>
      <c r="DO9" s="669"/>
      <c r="DP9" s="669"/>
      <c r="DQ9" s="669"/>
      <c r="DR9" s="669"/>
      <c r="DS9" s="669"/>
      <c r="DT9" s="669"/>
      <c r="DU9" s="669"/>
      <c r="DV9" s="201"/>
      <c r="DX9" s="27"/>
      <c r="DY9" s="669" t="s">
        <v>237</v>
      </c>
      <c r="DZ9" s="669"/>
      <c r="EA9" s="669"/>
      <c r="EB9" s="669"/>
      <c r="EC9" s="669"/>
      <c r="ED9" s="669"/>
      <c r="EE9" s="669"/>
      <c r="EF9" s="669"/>
      <c r="EG9" s="201"/>
      <c r="EI9" s="27"/>
      <c r="EJ9" s="669" t="s">
        <v>237</v>
      </c>
      <c r="EK9" s="669"/>
      <c r="EL9" s="669"/>
      <c r="EM9" s="669"/>
      <c r="EN9" s="669"/>
      <c r="EO9" s="669"/>
      <c r="EP9" s="669"/>
      <c r="EQ9" s="669"/>
      <c r="ER9" s="201"/>
      <c r="ET9" s="27"/>
      <c r="EU9" s="669" t="s">
        <v>237</v>
      </c>
      <c r="EV9" s="669"/>
      <c r="EW9" s="669"/>
      <c r="EX9" s="669"/>
      <c r="EY9" s="669"/>
      <c r="EZ9" s="669"/>
      <c r="FA9" s="669"/>
      <c r="FB9" s="669"/>
      <c r="FC9" s="201"/>
      <c r="FE9" s="27"/>
      <c r="FF9" s="669" t="s">
        <v>237</v>
      </c>
      <c r="FG9" s="669"/>
      <c r="FH9" s="669"/>
      <c r="FI9" s="669"/>
      <c r="FJ9" s="669"/>
      <c r="FK9" s="669"/>
      <c r="FL9" s="669"/>
      <c r="FM9" s="669"/>
      <c r="FN9" s="201"/>
      <c r="FP9" s="27"/>
      <c r="FQ9" s="669" t="s">
        <v>237</v>
      </c>
      <c r="FR9" s="669"/>
      <c r="FS9" s="669"/>
      <c r="FT9" s="669"/>
      <c r="FU9" s="669"/>
      <c r="FV9" s="669"/>
      <c r="FW9" s="669"/>
      <c r="FX9" s="669"/>
      <c r="FY9" s="201"/>
      <c r="GA9" s="27"/>
      <c r="GB9" s="669" t="s">
        <v>237</v>
      </c>
      <c r="GC9" s="669"/>
      <c r="GD9" s="669"/>
      <c r="GE9" s="669"/>
      <c r="GF9" s="669"/>
      <c r="GG9" s="669"/>
      <c r="GH9" s="669"/>
      <c r="GI9" s="669"/>
      <c r="GJ9" s="201"/>
      <c r="GL9" s="27"/>
      <c r="GM9" s="669" t="s">
        <v>237</v>
      </c>
      <c r="GN9" s="669"/>
      <c r="GO9" s="669"/>
      <c r="GP9" s="669"/>
      <c r="GQ9" s="669"/>
      <c r="GR9" s="669"/>
      <c r="GS9" s="669"/>
      <c r="GT9" s="669"/>
      <c r="GU9" s="201"/>
      <c r="GW9" s="27"/>
      <c r="GX9" s="669" t="s">
        <v>237</v>
      </c>
      <c r="GY9" s="669"/>
      <c r="GZ9" s="669"/>
      <c r="HA9" s="669"/>
      <c r="HB9" s="669"/>
      <c r="HC9" s="669"/>
      <c r="HD9" s="669"/>
      <c r="HE9" s="669"/>
      <c r="HF9" s="201"/>
      <c r="HH9" s="27"/>
      <c r="HI9" s="669" t="s">
        <v>237</v>
      </c>
      <c r="HJ9" s="669"/>
      <c r="HK9" s="669"/>
      <c r="HL9" s="669"/>
      <c r="HM9" s="669"/>
      <c r="HN9" s="669"/>
      <c r="HO9" s="669"/>
      <c r="HP9" s="669"/>
      <c r="HQ9" s="201"/>
      <c r="HS9" s="27"/>
      <c r="HT9" s="669" t="s">
        <v>237</v>
      </c>
      <c r="HU9" s="669"/>
      <c r="HV9" s="669"/>
      <c r="HW9" s="669"/>
      <c r="HX9" s="669"/>
      <c r="HY9" s="669"/>
      <c r="HZ9" s="669"/>
      <c r="IA9" s="669"/>
      <c r="IB9" s="201"/>
      <c r="ID9" s="27"/>
      <c r="IE9" s="669" t="s">
        <v>237</v>
      </c>
      <c r="IF9" s="669"/>
      <c r="IG9" s="669"/>
      <c r="IH9" s="669"/>
      <c r="II9" s="669"/>
      <c r="IJ9" s="669"/>
      <c r="IK9" s="669"/>
      <c r="IL9" s="669"/>
      <c r="IM9" s="201"/>
      <c r="IO9" s="27"/>
      <c r="IP9" s="669" t="s">
        <v>237</v>
      </c>
      <c r="IQ9" s="669"/>
      <c r="IR9" s="669"/>
      <c r="IS9" s="669"/>
      <c r="IT9" s="669"/>
      <c r="IU9" s="669"/>
      <c r="IV9" s="669"/>
    </row>
    <row r="10" spans="1:256" ht="12.75">
      <c r="A10" s="49" t="s">
        <v>458</v>
      </c>
      <c r="B10" s="42" t="s">
        <v>621</v>
      </c>
      <c r="C10" s="677">
        <v>1.385</v>
      </c>
      <c r="D10" s="42"/>
      <c r="E10" s="200"/>
      <c r="F10" s="200"/>
      <c r="G10" s="200"/>
      <c r="H10" s="200"/>
      <c r="I10" s="200"/>
      <c r="R10" s="27"/>
      <c r="S10" s="669" t="s">
        <v>439</v>
      </c>
      <c r="T10" s="669"/>
      <c r="U10" s="669"/>
      <c r="V10" s="669"/>
      <c r="W10" s="669"/>
      <c r="X10" s="669"/>
      <c r="Y10" s="669"/>
      <c r="Z10" s="669"/>
      <c r="AA10" s="201"/>
      <c r="AC10" s="27"/>
      <c r="AD10" s="669" t="s">
        <v>439</v>
      </c>
      <c r="AE10" s="669"/>
      <c r="AF10" s="669"/>
      <c r="AG10" s="669"/>
      <c r="AH10" s="669"/>
      <c r="AI10" s="669"/>
      <c r="AJ10" s="669"/>
      <c r="AK10" s="669"/>
      <c r="AL10" s="201"/>
      <c r="AN10" s="27"/>
      <c r="AO10" s="669" t="s">
        <v>439</v>
      </c>
      <c r="AP10" s="669"/>
      <c r="AQ10" s="669"/>
      <c r="AR10" s="669"/>
      <c r="AS10" s="669"/>
      <c r="AT10" s="669"/>
      <c r="AU10" s="669"/>
      <c r="AV10" s="669"/>
      <c r="AW10" s="201"/>
      <c r="AY10" s="27"/>
      <c r="AZ10" s="669" t="s">
        <v>439</v>
      </c>
      <c r="BA10" s="669"/>
      <c r="BB10" s="669"/>
      <c r="BC10" s="669"/>
      <c r="BD10" s="669"/>
      <c r="BE10" s="669"/>
      <c r="BF10" s="669"/>
      <c r="BG10" s="669"/>
      <c r="BH10" s="201"/>
      <c r="BJ10" s="27"/>
      <c r="BK10" s="669" t="s">
        <v>439</v>
      </c>
      <c r="BL10" s="669"/>
      <c r="BM10" s="669"/>
      <c r="BN10" s="669"/>
      <c r="BO10" s="669"/>
      <c r="BP10" s="669"/>
      <c r="BQ10" s="669"/>
      <c r="BR10" s="669"/>
      <c r="BS10" s="201"/>
      <c r="BU10" s="27"/>
      <c r="BV10" s="669" t="s">
        <v>439</v>
      </c>
      <c r="BW10" s="669"/>
      <c r="BX10" s="669"/>
      <c r="BY10" s="669"/>
      <c r="BZ10" s="669"/>
      <c r="CA10" s="669"/>
      <c r="CB10" s="669"/>
      <c r="CC10" s="669"/>
      <c r="CD10" s="201"/>
      <c r="CF10" s="27"/>
      <c r="CG10" s="669" t="s">
        <v>439</v>
      </c>
      <c r="CH10" s="669"/>
      <c r="CI10" s="669"/>
      <c r="CJ10" s="669"/>
      <c r="CK10" s="669"/>
      <c r="CL10" s="669"/>
      <c r="CM10" s="669"/>
      <c r="CN10" s="669"/>
      <c r="CO10" s="201"/>
      <c r="CQ10" s="27"/>
      <c r="CR10" s="669" t="s">
        <v>439</v>
      </c>
      <c r="CS10" s="669"/>
      <c r="CT10" s="669"/>
      <c r="CU10" s="669"/>
      <c r="CV10" s="669"/>
      <c r="CW10" s="669"/>
      <c r="CX10" s="669"/>
      <c r="CY10" s="669"/>
      <c r="CZ10" s="201"/>
      <c r="DB10" s="27"/>
      <c r="DC10" s="669" t="s">
        <v>439</v>
      </c>
      <c r="DD10" s="669"/>
      <c r="DE10" s="669"/>
      <c r="DF10" s="669"/>
      <c r="DG10" s="669"/>
      <c r="DH10" s="669"/>
      <c r="DI10" s="669"/>
      <c r="DJ10" s="669"/>
      <c r="DK10" s="201"/>
      <c r="DM10" s="27"/>
      <c r="DN10" s="669" t="s">
        <v>439</v>
      </c>
      <c r="DO10" s="669"/>
      <c r="DP10" s="669"/>
      <c r="DQ10" s="669"/>
      <c r="DR10" s="669"/>
      <c r="DS10" s="669"/>
      <c r="DT10" s="669"/>
      <c r="DU10" s="669"/>
      <c r="DV10" s="201"/>
      <c r="DX10" s="27"/>
      <c r="DY10" s="669" t="s">
        <v>439</v>
      </c>
      <c r="DZ10" s="669"/>
      <c r="EA10" s="669"/>
      <c r="EB10" s="669"/>
      <c r="EC10" s="669"/>
      <c r="ED10" s="669"/>
      <c r="EE10" s="669"/>
      <c r="EF10" s="669"/>
      <c r="EG10" s="201"/>
      <c r="EI10" s="27"/>
      <c r="EJ10" s="669" t="s">
        <v>439</v>
      </c>
      <c r="EK10" s="669"/>
      <c r="EL10" s="669"/>
      <c r="EM10" s="669"/>
      <c r="EN10" s="669"/>
      <c r="EO10" s="669"/>
      <c r="EP10" s="669"/>
      <c r="EQ10" s="669"/>
      <c r="ER10" s="201"/>
      <c r="ET10" s="27"/>
      <c r="EU10" s="669" t="s">
        <v>439</v>
      </c>
      <c r="EV10" s="669"/>
      <c r="EW10" s="669"/>
      <c r="EX10" s="669"/>
      <c r="EY10" s="669"/>
      <c r="EZ10" s="669"/>
      <c r="FA10" s="669"/>
      <c r="FB10" s="669"/>
      <c r="FC10" s="201"/>
      <c r="FE10" s="27"/>
      <c r="FF10" s="669" t="s">
        <v>439</v>
      </c>
      <c r="FG10" s="669"/>
      <c r="FH10" s="669"/>
      <c r="FI10" s="669"/>
      <c r="FJ10" s="669"/>
      <c r="FK10" s="669"/>
      <c r="FL10" s="669"/>
      <c r="FM10" s="669"/>
      <c r="FN10" s="201"/>
      <c r="FP10" s="27"/>
      <c r="FQ10" s="669" t="s">
        <v>439</v>
      </c>
      <c r="FR10" s="669"/>
      <c r="FS10" s="669"/>
      <c r="FT10" s="669"/>
      <c r="FU10" s="669"/>
      <c r="FV10" s="669"/>
      <c r="FW10" s="669"/>
      <c r="FX10" s="669"/>
      <c r="FY10" s="201"/>
      <c r="GA10" s="27"/>
      <c r="GB10" s="669" t="s">
        <v>439</v>
      </c>
      <c r="GC10" s="669"/>
      <c r="GD10" s="669"/>
      <c r="GE10" s="669"/>
      <c r="GF10" s="669"/>
      <c r="GG10" s="669"/>
      <c r="GH10" s="669"/>
      <c r="GI10" s="669"/>
      <c r="GJ10" s="201"/>
      <c r="GL10" s="27"/>
      <c r="GM10" s="669" t="s">
        <v>439</v>
      </c>
      <c r="GN10" s="669"/>
      <c r="GO10" s="669"/>
      <c r="GP10" s="669"/>
      <c r="GQ10" s="669"/>
      <c r="GR10" s="669"/>
      <c r="GS10" s="669"/>
      <c r="GT10" s="669"/>
      <c r="GU10" s="201"/>
      <c r="GW10" s="27"/>
      <c r="GX10" s="669" t="s">
        <v>439</v>
      </c>
      <c r="GY10" s="669"/>
      <c r="GZ10" s="669"/>
      <c r="HA10" s="669"/>
      <c r="HB10" s="669"/>
      <c r="HC10" s="669"/>
      <c r="HD10" s="669"/>
      <c r="HE10" s="669"/>
      <c r="HF10" s="201"/>
      <c r="HH10" s="27"/>
      <c r="HI10" s="669" t="s">
        <v>439</v>
      </c>
      <c r="HJ10" s="669"/>
      <c r="HK10" s="669"/>
      <c r="HL10" s="669"/>
      <c r="HM10" s="669"/>
      <c r="HN10" s="669"/>
      <c r="HO10" s="669"/>
      <c r="HP10" s="669"/>
      <c r="HQ10" s="201"/>
      <c r="HS10" s="27"/>
      <c r="HT10" s="669" t="s">
        <v>439</v>
      </c>
      <c r="HU10" s="669"/>
      <c r="HV10" s="669"/>
      <c r="HW10" s="669"/>
      <c r="HX10" s="669"/>
      <c r="HY10" s="669"/>
      <c r="HZ10" s="669"/>
      <c r="IA10" s="669"/>
      <c r="IB10" s="201"/>
      <c r="ID10" s="27"/>
      <c r="IE10" s="669" t="s">
        <v>439</v>
      </c>
      <c r="IF10" s="669"/>
      <c r="IG10" s="669"/>
      <c r="IH10" s="669"/>
      <c r="II10" s="669"/>
      <c r="IJ10" s="669"/>
      <c r="IK10" s="669"/>
      <c r="IL10" s="669"/>
      <c r="IM10" s="201"/>
      <c r="IO10" s="27"/>
      <c r="IP10" s="669" t="s">
        <v>439</v>
      </c>
      <c r="IQ10" s="669"/>
      <c r="IR10" s="669"/>
      <c r="IS10" s="669"/>
      <c r="IT10" s="669"/>
      <c r="IU10" s="669"/>
      <c r="IV10" s="669"/>
    </row>
    <row r="11" spans="1:256" ht="12.75">
      <c r="A11" s="49" t="s">
        <v>459</v>
      </c>
      <c r="B11" s="42" t="s">
        <v>514</v>
      </c>
      <c r="C11" s="677">
        <v>0.377</v>
      </c>
      <c r="D11" s="42"/>
      <c r="R11" s="27"/>
      <c r="S11" s="669" t="s">
        <v>440</v>
      </c>
      <c r="T11" s="669"/>
      <c r="U11" s="669"/>
      <c r="V11" s="669"/>
      <c r="W11" s="669"/>
      <c r="X11" s="669"/>
      <c r="Y11" s="669"/>
      <c r="Z11" s="669"/>
      <c r="AA11" s="201"/>
      <c r="AC11" s="27"/>
      <c r="AD11" s="669" t="s">
        <v>440</v>
      </c>
      <c r="AE11" s="669"/>
      <c r="AF11" s="669"/>
      <c r="AG11" s="669"/>
      <c r="AH11" s="669"/>
      <c r="AI11" s="669"/>
      <c r="AJ11" s="669"/>
      <c r="AK11" s="669"/>
      <c r="AL11" s="201"/>
      <c r="AN11" s="27"/>
      <c r="AO11" s="669" t="s">
        <v>440</v>
      </c>
      <c r="AP11" s="669"/>
      <c r="AQ11" s="669"/>
      <c r="AR11" s="669"/>
      <c r="AS11" s="669"/>
      <c r="AT11" s="669"/>
      <c r="AU11" s="669"/>
      <c r="AV11" s="669"/>
      <c r="AW11" s="201"/>
      <c r="AY11" s="27"/>
      <c r="AZ11" s="669" t="s">
        <v>440</v>
      </c>
      <c r="BA11" s="669"/>
      <c r="BB11" s="669"/>
      <c r="BC11" s="669"/>
      <c r="BD11" s="669"/>
      <c r="BE11" s="669"/>
      <c r="BF11" s="669"/>
      <c r="BG11" s="669"/>
      <c r="BH11" s="201"/>
      <c r="BJ11" s="27"/>
      <c r="BK11" s="669" t="s">
        <v>440</v>
      </c>
      <c r="BL11" s="669"/>
      <c r="BM11" s="669"/>
      <c r="BN11" s="669"/>
      <c r="BO11" s="669"/>
      <c r="BP11" s="669"/>
      <c r="BQ11" s="669"/>
      <c r="BR11" s="669"/>
      <c r="BS11" s="201"/>
      <c r="BU11" s="27"/>
      <c r="BV11" s="669" t="s">
        <v>440</v>
      </c>
      <c r="BW11" s="669"/>
      <c r="BX11" s="669"/>
      <c r="BY11" s="669"/>
      <c r="BZ11" s="669"/>
      <c r="CA11" s="669"/>
      <c r="CB11" s="669"/>
      <c r="CC11" s="669"/>
      <c r="CD11" s="201"/>
      <c r="CF11" s="27"/>
      <c r="CG11" s="669" t="s">
        <v>440</v>
      </c>
      <c r="CH11" s="669"/>
      <c r="CI11" s="669"/>
      <c r="CJ11" s="669"/>
      <c r="CK11" s="669"/>
      <c r="CL11" s="669"/>
      <c r="CM11" s="669"/>
      <c r="CN11" s="669"/>
      <c r="CO11" s="201"/>
      <c r="CQ11" s="27"/>
      <c r="CR11" s="669" t="s">
        <v>440</v>
      </c>
      <c r="CS11" s="669"/>
      <c r="CT11" s="669"/>
      <c r="CU11" s="669"/>
      <c r="CV11" s="669"/>
      <c r="CW11" s="669"/>
      <c r="CX11" s="669"/>
      <c r="CY11" s="669"/>
      <c r="CZ11" s="201"/>
      <c r="DB11" s="27"/>
      <c r="DC11" s="669" t="s">
        <v>440</v>
      </c>
      <c r="DD11" s="669"/>
      <c r="DE11" s="669"/>
      <c r="DF11" s="669"/>
      <c r="DG11" s="669"/>
      <c r="DH11" s="669"/>
      <c r="DI11" s="669"/>
      <c r="DJ11" s="669"/>
      <c r="DK11" s="201"/>
      <c r="DM11" s="27"/>
      <c r="DN11" s="669" t="s">
        <v>440</v>
      </c>
      <c r="DO11" s="669"/>
      <c r="DP11" s="669"/>
      <c r="DQ11" s="669"/>
      <c r="DR11" s="669"/>
      <c r="DS11" s="669"/>
      <c r="DT11" s="669"/>
      <c r="DU11" s="669"/>
      <c r="DV11" s="201"/>
      <c r="DX11" s="27"/>
      <c r="DY11" s="669" t="s">
        <v>440</v>
      </c>
      <c r="DZ11" s="669"/>
      <c r="EA11" s="669"/>
      <c r="EB11" s="669"/>
      <c r="EC11" s="669"/>
      <c r="ED11" s="669"/>
      <c r="EE11" s="669"/>
      <c r="EF11" s="669"/>
      <c r="EG11" s="201"/>
      <c r="EI11" s="27"/>
      <c r="EJ11" s="669" t="s">
        <v>440</v>
      </c>
      <c r="EK11" s="669"/>
      <c r="EL11" s="669"/>
      <c r="EM11" s="669"/>
      <c r="EN11" s="669"/>
      <c r="EO11" s="669"/>
      <c r="EP11" s="669"/>
      <c r="EQ11" s="669"/>
      <c r="ER11" s="201"/>
      <c r="ET11" s="27"/>
      <c r="EU11" s="669" t="s">
        <v>440</v>
      </c>
      <c r="EV11" s="669"/>
      <c r="EW11" s="669"/>
      <c r="EX11" s="669"/>
      <c r="EY11" s="669"/>
      <c r="EZ11" s="669"/>
      <c r="FA11" s="669"/>
      <c r="FB11" s="669"/>
      <c r="FC11" s="201"/>
      <c r="FE11" s="27"/>
      <c r="FF11" s="669" t="s">
        <v>440</v>
      </c>
      <c r="FG11" s="669"/>
      <c r="FH11" s="669"/>
      <c r="FI11" s="669"/>
      <c r="FJ11" s="669"/>
      <c r="FK11" s="669"/>
      <c r="FL11" s="669"/>
      <c r="FM11" s="669"/>
      <c r="FN11" s="201"/>
      <c r="FP11" s="27"/>
      <c r="FQ11" s="669" t="s">
        <v>440</v>
      </c>
      <c r="FR11" s="669"/>
      <c r="FS11" s="669"/>
      <c r="FT11" s="669"/>
      <c r="FU11" s="669"/>
      <c r="FV11" s="669"/>
      <c r="FW11" s="669"/>
      <c r="FX11" s="669"/>
      <c r="FY11" s="201"/>
      <c r="GA11" s="27"/>
      <c r="GB11" s="669" t="s">
        <v>440</v>
      </c>
      <c r="GC11" s="669"/>
      <c r="GD11" s="669"/>
      <c r="GE11" s="669"/>
      <c r="GF11" s="669"/>
      <c r="GG11" s="669"/>
      <c r="GH11" s="669"/>
      <c r="GI11" s="669"/>
      <c r="GJ11" s="201"/>
      <c r="GL11" s="27"/>
      <c r="GM11" s="669" t="s">
        <v>440</v>
      </c>
      <c r="GN11" s="669"/>
      <c r="GO11" s="669"/>
      <c r="GP11" s="669"/>
      <c r="GQ11" s="669"/>
      <c r="GR11" s="669"/>
      <c r="GS11" s="669"/>
      <c r="GT11" s="669"/>
      <c r="GU11" s="201"/>
      <c r="GW11" s="27"/>
      <c r="GX11" s="669" t="s">
        <v>440</v>
      </c>
      <c r="GY11" s="669"/>
      <c r="GZ11" s="669"/>
      <c r="HA11" s="669"/>
      <c r="HB11" s="669"/>
      <c r="HC11" s="669"/>
      <c r="HD11" s="669"/>
      <c r="HE11" s="669"/>
      <c r="HF11" s="201"/>
      <c r="HH11" s="27"/>
      <c r="HI11" s="669" t="s">
        <v>440</v>
      </c>
      <c r="HJ11" s="669"/>
      <c r="HK11" s="669"/>
      <c r="HL11" s="669"/>
      <c r="HM11" s="669"/>
      <c r="HN11" s="669"/>
      <c r="HO11" s="669"/>
      <c r="HP11" s="669"/>
      <c r="HQ11" s="201"/>
      <c r="HS11" s="27"/>
      <c r="HT11" s="669" t="s">
        <v>440</v>
      </c>
      <c r="HU11" s="669"/>
      <c r="HV11" s="669"/>
      <c r="HW11" s="669"/>
      <c r="HX11" s="669"/>
      <c r="HY11" s="669"/>
      <c r="HZ11" s="669"/>
      <c r="IA11" s="669"/>
      <c r="IB11" s="201"/>
      <c r="ID11" s="27"/>
      <c r="IE11" s="669" t="s">
        <v>440</v>
      </c>
      <c r="IF11" s="669"/>
      <c r="IG11" s="669"/>
      <c r="IH11" s="669"/>
      <c r="II11" s="669"/>
      <c r="IJ11" s="669"/>
      <c r="IK11" s="669"/>
      <c r="IL11" s="669"/>
      <c r="IM11" s="201"/>
      <c r="IO11" s="27"/>
      <c r="IP11" s="669" t="s">
        <v>440</v>
      </c>
      <c r="IQ11" s="669"/>
      <c r="IR11" s="669"/>
      <c r="IS11" s="669"/>
      <c r="IT11" s="669"/>
      <c r="IU11" s="669"/>
      <c r="IV11" s="669"/>
    </row>
    <row r="12" spans="1:256" ht="12.75">
      <c r="A12" s="49" t="s">
        <v>460</v>
      </c>
      <c r="B12" s="42" t="s">
        <v>622</v>
      </c>
      <c r="C12" s="677">
        <v>3.253</v>
      </c>
      <c r="D12" s="42"/>
      <c r="R12" s="27"/>
      <c r="S12" s="125" t="s">
        <v>1033</v>
      </c>
      <c r="T12" s="669"/>
      <c r="U12" s="669"/>
      <c r="V12" s="669"/>
      <c r="W12" s="669"/>
      <c r="X12" s="669"/>
      <c r="Y12" s="669"/>
      <c r="Z12" s="669"/>
      <c r="AA12" s="201"/>
      <c r="AC12" s="27"/>
      <c r="AD12" s="125" t="s">
        <v>1033</v>
      </c>
      <c r="AE12" s="669"/>
      <c r="AF12" s="669"/>
      <c r="AG12" s="669"/>
      <c r="AH12" s="669"/>
      <c r="AI12" s="669"/>
      <c r="AJ12" s="669"/>
      <c r="AK12" s="669"/>
      <c r="AL12" s="201"/>
      <c r="AN12" s="27"/>
      <c r="AO12" s="125" t="s">
        <v>1033</v>
      </c>
      <c r="AP12" s="669"/>
      <c r="AQ12" s="669"/>
      <c r="AR12" s="669"/>
      <c r="AS12" s="669"/>
      <c r="AT12" s="669"/>
      <c r="AU12" s="669"/>
      <c r="AV12" s="669"/>
      <c r="AW12" s="201"/>
      <c r="AY12" s="27"/>
      <c r="AZ12" s="125" t="s">
        <v>1033</v>
      </c>
      <c r="BA12" s="669"/>
      <c r="BB12" s="669"/>
      <c r="BC12" s="669"/>
      <c r="BD12" s="669"/>
      <c r="BE12" s="669"/>
      <c r="BF12" s="669"/>
      <c r="BG12" s="669"/>
      <c r="BH12" s="201"/>
      <c r="BJ12" s="27"/>
      <c r="BK12" s="125" t="s">
        <v>1033</v>
      </c>
      <c r="BL12" s="669"/>
      <c r="BM12" s="669"/>
      <c r="BN12" s="669"/>
      <c r="BO12" s="669"/>
      <c r="BP12" s="669"/>
      <c r="BQ12" s="669"/>
      <c r="BR12" s="669"/>
      <c r="BS12" s="201"/>
      <c r="BU12" s="27"/>
      <c r="BV12" s="125" t="s">
        <v>1033</v>
      </c>
      <c r="BW12" s="669"/>
      <c r="BX12" s="669"/>
      <c r="BY12" s="669"/>
      <c r="BZ12" s="669"/>
      <c r="CA12" s="669"/>
      <c r="CB12" s="669"/>
      <c r="CC12" s="669"/>
      <c r="CD12" s="201"/>
      <c r="CF12" s="27"/>
      <c r="CG12" s="125" t="s">
        <v>1033</v>
      </c>
      <c r="CH12" s="669"/>
      <c r="CI12" s="669"/>
      <c r="CJ12" s="669"/>
      <c r="CK12" s="669"/>
      <c r="CL12" s="669"/>
      <c r="CM12" s="669"/>
      <c r="CN12" s="669"/>
      <c r="CO12" s="201"/>
      <c r="CQ12" s="27"/>
      <c r="CR12" s="125" t="s">
        <v>1033</v>
      </c>
      <c r="CS12" s="669"/>
      <c r="CT12" s="669"/>
      <c r="CU12" s="669"/>
      <c r="CV12" s="669"/>
      <c r="CW12" s="669"/>
      <c r="CX12" s="669"/>
      <c r="CY12" s="669"/>
      <c r="CZ12" s="201"/>
      <c r="DB12" s="27"/>
      <c r="DC12" s="125" t="s">
        <v>1033</v>
      </c>
      <c r="DD12" s="669"/>
      <c r="DE12" s="669"/>
      <c r="DF12" s="669"/>
      <c r="DG12" s="669"/>
      <c r="DH12" s="669"/>
      <c r="DI12" s="669"/>
      <c r="DJ12" s="669"/>
      <c r="DK12" s="201"/>
      <c r="DM12" s="27"/>
      <c r="DN12" s="125" t="s">
        <v>1033</v>
      </c>
      <c r="DO12" s="669"/>
      <c r="DP12" s="669"/>
      <c r="DQ12" s="669"/>
      <c r="DR12" s="669"/>
      <c r="DS12" s="669"/>
      <c r="DT12" s="669"/>
      <c r="DU12" s="669"/>
      <c r="DV12" s="201"/>
      <c r="DX12" s="27"/>
      <c r="DY12" s="125" t="s">
        <v>1033</v>
      </c>
      <c r="DZ12" s="669"/>
      <c r="EA12" s="669"/>
      <c r="EB12" s="669"/>
      <c r="EC12" s="669"/>
      <c r="ED12" s="669"/>
      <c r="EE12" s="669"/>
      <c r="EF12" s="669"/>
      <c r="EG12" s="201"/>
      <c r="EI12" s="27"/>
      <c r="EJ12" s="125" t="s">
        <v>1033</v>
      </c>
      <c r="EK12" s="669"/>
      <c r="EL12" s="669"/>
      <c r="EM12" s="669"/>
      <c r="EN12" s="669"/>
      <c r="EO12" s="669"/>
      <c r="EP12" s="669"/>
      <c r="EQ12" s="669"/>
      <c r="ER12" s="201"/>
      <c r="ET12" s="27"/>
      <c r="EU12" s="125" t="s">
        <v>1033</v>
      </c>
      <c r="EV12" s="669"/>
      <c r="EW12" s="669"/>
      <c r="EX12" s="669"/>
      <c r="EY12" s="669"/>
      <c r="EZ12" s="669"/>
      <c r="FA12" s="669"/>
      <c r="FB12" s="669"/>
      <c r="FC12" s="201"/>
      <c r="FE12" s="27"/>
      <c r="FF12" s="125" t="s">
        <v>1033</v>
      </c>
      <c r="FG12" s="669"/>
      <c r="FH12" s="669"/>
      <c r="FI12" s="669"/>
      <c r="FJ12" s="669"/>
      <c r="FK12" s="669"/>
      <c r="FL12" s="669"/>
      <c r="FM12" s="669"/>
      <c r="FN12" s="201"/>
      <c r="FP12" s="27"/>
      <c r="FQ12" s="125" t="s">
        <v>1033</v>
      </c>
      <c r="FR12" s="669"/>
      <c r="FS12" s="669"/>
      <c r="FT12" s="669"/>
      <c r="FU12" s="669"/>
      <c r="FV12" s="669"/>
      <c r="FW12" s="669"/>
      <c r="FX12" s="669"/>
      <c r="FY12" s="201"/>
      <c r="GA12" s="27"/>
      <c r="GB12" s="125" t="s">
        <v>1033</v>
      </c>
      <c r="GC12" s="669"/>
      <c r="GD12" s="669"/>
      <c r="GE12" s="669"/>
      <c r="GF12" s="669"/>
      <c r="GG12" s="669"/>
      <c r="GH12" s="669"/>
      <c r="GI12" s="669"/>
      <c r="GJ12" s="201"/>
      <c r="GL12" s="27"/>
      <c r="GM12" s="125" t="s">
        <v>1033</v>
      </c>
      <c r="GN12" s="669"/>
      <c r="GO12" s="669"/>
      <c r="GP12" s="669"/>
      <c r="GQ12" s="669"/>
      <c r="GR12" s="669"/>
      <c r="GS12" s="669"/>
      <c r="GT12" s="669"/>
      <c r="GU12" s="201"/>
      <c r="GW12" s="27"/>
      <c r="GX12" s="125" t="s">
        <v>1033</v>
      </c>
      <c r="GY12" s="669"/>
      <c r="GZ12" s="669"/>
      <c r="HA12" s="669"/>
      <c r="HB12" s="669"/>
      <c r="HC12" s="669"/>
      <c r="HD12" s="669"/>
      <c r="HE12" s="669"/>
      <c r="HF12" s="201"/>
      <c r="HH12" s="27"/>
      <c r="HI12" s="125" t="s">
        <v>1033</v>
      </c>
      <c r="HJ12" s="669"/>
      <c r="HK12" s="669"/>
      <c r="HL12" s="669"/>
      <c r="HM12" s="669"/>
      <c r="HN12" s="669"/>
      <c r="HO12" s="669"/>
      <c r="HP12" s="669"/>
      <c r="HQ12" s="201"/>
      <c r="HS12" s="27"/>
      <c r="HT12" s="125" t="s">
        <v>1033</v>
      </c>
      <c r="HU12" s="669"/>
      <c r="HV12" s="669"/>
      <c r="HW12" s="669"/>
      <c r="HX12" s="669"/>
      <c r="HY12" s="669"/>
      <c r="HZ12" s="669"/>
      <c r="IA12" s="669"/>
      <c r="IB12" s="201"/>
      <c r="ID12" s="27"/>
      <c r="IE12" s="125" t="s">
        <v>1033</v>
      </c>
      <c r="IF12" s="669"/>
      <c r="IG12" s="669"/>
      <c r="IH12" s="669"/>
      <c r="II12" s="669"/>
      <c r="IJ12" s="669"/>
      <c r="IK12" s="669"/>
      <c r="IL12" s="669"/>
      <c r="IM12" s="201"/>
      <c r="IO12" s="27"/>
      <c r="IP12" s="125" t="s">
        <v>1033</v>
      </c>
      <c r="IQ12" s="669"/>
      <c r="IR12" s="669"/>
      <c r="IS12" s="669"/>
      <c r="IT12" s="669"/>
      <c r="IU12" s="669"/>
      <c r="IV12" s="669"/>
    </row>
    <row r="13" spans="1:256" ht="12.75">
      <c r="A13" s="49" t="s">
        <v>72</v>
      </c>
      <c r="B13" s="42" t="s">
        <v>73</v>
      </c>
      <c r="C13" s="677">
        <v>1.856</v>
      </c>
      <c r="D13" s="42"/>
      <c r="R13" s="27"/>
      <c r="S13" s="125" t="s">
        <v>1034</v>
      </c>
      <c r="T13" s="669"/>
      <c r="U13" s="669"/>
      <c r="V13" s="1045"/>
      <c r="W13" s="1046"/>
      <c r="X13" s="1046"/>
      <c r="Y13" s="1047"/>
      <c r="Z13" s="262" t="s">
        <v>1039</v>
      </c>
      <c r="AA13" s="201"/>
      <c r="AC13" s="27"/>
      <c r="AD13" s="125" t="s">
        <v>1034</v>
      </c>
      <c r="AE13" s="669"/>
      <c r="AF13" s="669"/>
      <c r="AG13" s="1045"/>
      <c r="AH13" s="1046"/>
      <c r="AI13" s="1046"/>
      <c r="AJ13" s="1047"/>
      <c r="AK13" s="262"/>
      <c r="AL13" s="201"/>
      <c r="AN13" s="27"/>
      <c r="AO13" s="125" t="s">
        <v>1034</v>
      </c>
      <c r="AP13" s="669"/>
      <c r="AQ13" s="669"/>
      <c r="AR13" s="1045"/>
      <c r="AS13" s="1046"/>
      <c r="AT13" s="1046"/>
      <c r="AU13" s="1047"/>
      <c r="AV13" s="262"/>
      <c r="AW13" s="201"/>
      <c r="AY13" s="27"/>
      <c r="AZ13" s="125" t="s">
        <v>1034</v>
      </c>
      <c r="BA13" s="669"/>
      <c r="BB13" s="669"/>
      <c r="BC13" s="1045"/>
      <c r="BD13" s="1046"/>
      <c r="BE13" s="1046"/>
      <c r="BF13" s="1047"/>
      <c r="BG13" s="262"/>
      <c r="BH13" s="201"/>
      <c r="BJ13" s="27"/>
      <c r="BK13" s="125" t="s">
        <v>1034</v>
      </c>
      <c r="BL13" s="669"/>
      <c r="BM13" s="669"/>
      <c r="BN13" s="1045"/>
      <c r="BO13" s="1046"/>
      <c r="BP13" s="1046"/>
      <c r="BQ13" s="1047"/>
      <c r="BR13" s="262"/>
      <c r="BS13" s="201"/>
      <c r="BU13" s="27"/>
      <c r="BV13" s="125" t="s">
        <v>1034</v>
      </c>
      <c r="BW13" s="669"/>
      <c r="BX13" s="669"/>
      <c r="BY13" s="1045"/>
      <c r="BZ13" s="1046"/>
      <c r="CA13" s="1046"/>
      <c r="CB13" s="1047"/>
      <c r="CC13" s="262"/>
      <c r="CD13" s="201"/>
      <c r="CF13" s="27"/>
      <c r="CG13" s="125" t="s">
        <v>1034</v>
      </c>
      <c r="CH13" s="669"/>
      <c r="CI13" s="669"/>
      <c r="CJ13" s="1045"/>
      <c r="CK13" s="1046"/>
      <c r="CL13" s="1046"/>
      <c r="CM13" s="1047"/>
      <c r="CN13" s="669"/>
      <c r="CO13" s="201"/>
      <c r="CQ13" s="27"/>
      <c r="CR13" s="125" t="s">
        <v>1034</v>
      </c>
      <c r="CS13" s="669"/>
      <c r="CT13" s="669"/>
      <c r="CU13" s="1045"/>
      <c r="CV13" s="1046"/>
      <c r="CW13" s="1046"/>
      <c r="CX13" s="1047"/>
      <c r="CY13" s="669"/>
      <c r="CZ13" s="201"/>
      <c r="DB13" s="27"/>
      <c r="DC13" s="125" t="s">
        <v>1034</v>
      </c>
      <c r="DD13" s="669"/>
      <c r="DE13" s="669"/>
      <c r="DF13" s="1045"/>
      <c r="DG13" s="1046"/>
      <c r="DH13" s="1046"/>
      <c r="DI13" s="1047"/>
      <c r="DJ13" s="669"/>
      <c r="DK13" s="201"/>
      <c r="DM13" s="27"/>
      <c r="DN13" s="125" t="s">
        <v>1034</v>
      </c>
      <c r="DO13" s="669"/>
      <c r="DP13" s="669"/>
      <c r="DQ13" s="1045"/>
      <c r="DR13" s="1046"/>
      <c r="DS13" s="1046"/>
      <c r="DT13" s="1047"/>
      <c r="DU13" s="669"/>
      <c r="DV13" s="201"/>
      <c r="DX13" s="27"/>
      <c r="DY13" s="125" t="s">
        <v>1034</v>
      </c>
      <c r="DZ13" s="669"/>
      <c r="EA13" s="669"/>
      <c r="EB13" s="1045"/>
      <c r="EC13" s="1046"/>
      <c r="ED13" s="1046"/>
      <c r="EE13" s="1047"/>
      <c r="EF13" s="669"/>
      <c r="EG13" s="201"/>
      <c r="EI13" s="27"/>
      <c r="EJ13" s="125" t="s">
        <v>1034</v>
      </c>
      <c r="EK13" s="669"/>
      <c r="EL13" s="669"/>
      <c r="EM13" s="1045"/>
      <c r="EN13" s="1046"/>
      <c r="EO13" s="1046"/>
      <c r="EP13" s="1047"/>
      <c r="EQ13" s="669"/>
      <c r="ER13" s="201"/>
      <c r="ET13" s="27"/>
      <c r="EU13" s="125" t="s">
        <v>1034</v>
      </c>
      <c r="EV13" s="669"/>
      <c r="EW13" s="669"/>
      <c r="EX13" s="1045"/>
      <c r="EY13" s="1046"/>
      <c r="EZ13" s="1046"/>
      <c r="FA13" s="1047"/>
      <c r="FB13" s="669"/>
      <c r="FC13" s="201"/>
      <c r="FE13" s="27"/>
      <c r="FF13" s="125" t="s">
        <v>1034</v>
      </c>
      <c r="FG13" s="669"/>
      <c r="FH13" s="669"/>
      <c r="FI13" s="1045"/>
      <c r="FJ13" s="1046"/>
      <c r="FK13" s="1046"/>
      <c r="FL13" s="1047"/>
      <c r="FM13" s="669"/>
      <c r="FN13" s="201"/>
      <c r="FP13" s="27"/>
      <c r="FQ13" s="125" t="s">
        <v>1034</v>
      </c>
      <c r="FR13" s="669"/>
      <c r="FS13" s="669"/>
      <c r="FT13" s="1045"/>
      <c r="FU13" s="1046"/>
      <c r="FV13" s="1046"/>
      <c r="FW13" s="1047"/>
      <c r="FX13" s="669"/>
      <c r="FY13" s="201"/>
      <c r="GA13" s="27"/>
      <c r="GB13" s="125" t="s">
        <v>1034</v>
      </c>
      <c r="GC13" s="669"/>
      <c r="GD13" s="669"/>
      <c r="GE13" s="1045"/>
      <c r="GF13" s="1046"/>
      <c r="GG13" s="1046"/>
      <c r="GH13" s="1047"/>
      <c r="GI13" s="669"/>
      <c r="GJ13" s="201"/>
      <c r="GL13" s="27"/>
      <c r="GM13" s="125" t="s">
        <v>1034</v>
      </c>
      <c r="GN13" s="669"/>
      <c r="GO13" s="669"/>
      <c r="GP13" s="1045"/>
      <c r="GQ13" s="1046"/>
      <c r="GR13" s="1046"/>
      <c r="GS13" s="1047"/>
      <c r="GT13" s="669"/>
      <c r="GU13" s="201"/>
      <c r="GW13" s="27"/>
      <c r="GX13" s="125" t="s">
        <v>1034</v>
      </c>
      <c r="GY13" s="669"/>
      <c r="GZ13" s="669"/>
      <c r="HA13" s="1045"/>
      <c r="HB13" s="1046"/>
      <c r="HC13" s="1046"/>
      <c r="HD13" s="1047"/>
      <c r="HE13" s="669"/>
      <c r="HF13" s="201"/>
      <c r="HH13" s="27"/>
      <c r="HI13" s="125" t="s">
        <v>1034</v>
      </c>
      <c r="HJ13" s="669"/>
      <c r="HK13" s="669"/>
      <c r="HL13" s="1045"/>
      <c r="HM13" s="1046"/>
      <c r="HN13" s="1046"/>
      <c r="HO13" s="1047"/>
      <c r="HP13" s="669"/>
      <c r="HQ13" s="201"/>
      <c r="HS13" s="27"/>
      <c r="HT13" s="125" t="s">
        <v>1034</v>
      </c>
      <c r="HU13" s="669"/>
      <c r="HV13" s="669"/>
      <c r="HW13" s="1045"/>
      <c r="HX13" s="1046"/>
      <c r="HY13" s="1046"/>
      <c r="HZ13" s="1047"/>
      <c r="IA13" s="669"/>
      <c r="IB13" s="201"/>
      <c r="ID13" s="27"/>
      <c r="IE13" s="125" t="s">
        <v>1034</v>
      </c>
      <c r="IF13" s="669"/>
      <c r="IG13" s="669"/>
      <c r="IH13" s="1045"/>
      <c r="II13" s="1046"/>
      <c r="IJ13" s="1046"/>
      <c r="IK13" s="1047"/>
      <c r="IL13" s="669"/>
      <c r="IM13" s="201"/>
      <c r="IO13" s="27"/>
      <c r="IP13" s="125" t="s">
        <v>1034</v>
      </c>
      <c r="IQ13" s="669"/>
      <c r="IR13" s="669"/>
      <c r="IS13" s="1045"/>
      <c r="IT13" s="1046"/>
      <c r="IU13" s="1046"/>
      <c r="IV13" s="1047"/>
    </row>
    <row r="14" spans="1:256" ht="12.75">
      <c r="A14" s="49" t="s">
        <v>461</v>
      </c>
      <c r="B14" s="42" t="s">
        <v>623</v>
      </c>
      <c r="C14" s="677">
        <v>1.346</v>
      </c>
      <c r="D14" s="42"/>
      <c r="R14" s="27"/>
      <c r="S14" s="125" t="s">
        <v>792</v>
      </c>
      <c r="T14" s="669"/>
      <c r="U14" s="669"/>
      <c r="V14" s="669"/>
      <c r="W14" s="669"/>
      <c r="X14" s="669"/>
      <c r="Y14" s="669"/>
      <c r="Z14" s="669"/>
      <c r="AA14" s="201"/>
      <c r="AC14" s="27"/>
      <c r="AD14" s="125" t="s">
        <v>792</v>
      </c>
      <c r="AE14" s="669"/>
      <c r="AF14" s="669"/>
      <c r="AG14" s="669"/>
      <c r="AH14" s="669"/>
      <c r="AI14" s="669"/>
      <c r="AJ14" s="669"/>
      <c r="AK14" s="669"/>
      <c r="AL14" s="201"/>
      <c r="AN14" s="27"/>
      <c r="AO14" s="125" t="s">
        <v>792</v>
      </c>
      <c r="AP14" s="669"/>
      <c r="AQ14" s="669"/>
      <c r="AR14" s="669"/>
      <c r="AS14" s="669"/>
      <c r="AT14" s="669"/>
      <c r="AU14" s="669"/>
      <c r="AV14" s="669"/>
      <c r="AW14" s="201"/>
      <c r="AY14" s="27"/>
      <c r="AZ14" s="125" t="s">
        <v>792</v>
      </c>
      <c r="BA14" s="669"/>
      <c r="BB14" s="669"/>
      <c r="BC14" s="669"/>
      <c r="BD14" s="669"/>
      <c r="BE14" s="669"/>
      <c r="BF14" s="669"/>
      <c r="BG14" s="669"/>
      <c r="BH14" s="201"/>
      <c r="BJ14" s="27"/>
      <c r="BK14" s="125" t="s">
        <v>792</v>
      </c>
      <c r="BL14" s="669"/>
      <c r="BM14" s="669"/>
      <c r="BN14" s="669"/>
      <c r="BO14" s="669"/>
      <c r="BP14" s="669"/>
      <c r="BQ14" s="669"/>
      <c r="BR14" s="669"/>
      <c r="BS14" s="201"/>
      <c r="BU14" s="27"/>
      <c r="BV14" s="125" t="s">
        <v>792</v>
      </c>
      <c r="BW14" s="669"/>
      <c r="BX14" s="669"/>
      <c r="BY14" s="669"/>
      <c r="BZ14" s="669"/>
      <c r="CA14" s="669"/>
      <c r="CB14" s="669"/>
      <c r="CC14" s="669"/>
      <c r="CD14" s="201"/>
      <c r="CF14" s="27"/>
      <c r="CG14" s="125" t="s">
        <v>792</v>
      </c>
      <c r="CH14" s="669"/>
      <c r="CI14" s="669"/>
      <c r="CJ14" s="669"/>
      <c r="CK14" s="669"/>
      <c r="CL14" s="669"/>
      <c r="CM14" s="669"/>
      <c r="CN14" s="669"/>
      <c r="CO14" s="201"/>
      <c r="CQ14" s="27"/>
      <c r="CR14" s="125" t="s">
        <v>792</v>
      </c>
      <c r="CS14" s="669"/>
      <c r="CT14" s="669"/>
      <c r="CU14" s="669"/>
      <c r="CV14" s="669"/>
      <c r="CW14" s="669"/>
      <c r="CX14" s="669"/>
      <c r="CY14" s="669"/>
      <c r="CZ14" s="201"/>
      <c r="DB14" s="27"/>
      <c r="DC14" s="125" t="s">
        <v>792</v>
      </c>
      <c r="DD14" s="669"/>
      <c r="DE14" s="669"/>
      <c r="DF14" s="669"/>
      <c r="DG14" s="669"/>
      <c r="DH14" s="669"/>
      <c r="DI14" s="669"/>
      <c r="DJ14" s="669"/>
      <c r="DK14" s="201"/>
      <c r="DM14" s="27"/>
      <c r="DN14" s="125" t="s">
        <v>792</v>
      </c>
      <c r="DO14" s="669"/>
      <c r="DP14" s="669"/>
      <c r="DQ14" s="669"/>
      <c r="DR14" s="669"/>
      <c r="DS14" s="669"/>
      <c r="DT14" s="669"/>
      <c r="DU14" s="669"/>
      <c r="DV14" s="201"/>
      <c r="DX14" s="27"/>
      <c r="DY14" s="125" t="s">
        <v>792</v>
      </c>
      <c r="DZ14" s="669"/>
      <c r="EA14" s="669"/>
      <c r="EB14" s="669"/>
      <c r="EC14" s="669"/>
      <c r="ED14" s="669"/>
      <c r="EE14" s="669"/>
      <c r="EF14" s="669"/>
      <c r="EG14" s="201"/>
      <c r="EI14" s="27"/>
      <c r="EJ14" s="125" t="s">
        <v>792</v>
      </c>
      <c r="EK14" s="669"/>
      <c r="EL14" s="669"/>
      <c r="EM14" s="669"/>
      <c r="EN14" s="669"/>
      <c r="EO14" s="669"/>
      <c r="EP14" s="669"/>
      <c r="EQ14" s="669"/>
      <c r="ER14" s="201"/>
      <c r="ET14" s="27"/>
      <c r="EU14" s="125" t="s">
        <v>792</v>
      </c>
      <c r="EV14" s="669"/>
      <c r="EW14" s="669"/>
      <c r="EX14" s="669"/>
      <c r="EY14" s="669"/>
      <c r="EZ14" s="669"/>
      <c r="FA14" s="669"/>
      <c r="FB14" s="669"/>
      <c r="FC14" s="201"/>
      <c r="FE14" s="27"/>
      <c r="FF14" s="125" t="s">
        <v>792</v>
      </c>
      <c r="FG14" s="669"/>
      <c r="FH14" s="669"/>
      <c r="FI14" s="669"/>
      <c r="FJ14" s="669"/>
      <c r="FK14" s="669"/>
      <c r="FL14" s="669"/>
      <c r="FM14" s="669"/>
      <c r="FN14" s="201"/>
      <c r="FP14" s="27"/>
      <c r="FQ14" s="125" t="s">
        <v>792</v>
      </c>
      <c r="FR14" s="669"/>
      <c r="FS14" s="669"/>
      <c r="FT14" s="669"/>
      <c r="FU14" s="669"/>
      <c r="FV14" s="669"/>
      <c r="FW14" s="669"/>
      <c r="FX14" s="669"/>
      <c r="FY14" s="201"/>
      <c r="GA14" s="27"/>
      <c r="GB14" s="125" t="s">
        <v>792</v>
      </c>
      <c r="GC14" s="669"/>
      <c r="GD14" s="669"/>
      <c r="GE14" s="669"/>
      <c r="GF14" s="669"/>
      <c r="GG14" s="669"/>
      <c r="GH14" s="669"/>
      <c r="GI14" s="669"/>
      <c r="GJ14" s="201"/>
      <c r="GL14" s="27"/>
      <c r="GM14" s="125" t="s">
        <v>792</v>
      </c>
      <c r="GN14" s="669"/>
      <c r="GO14" s="669"/>
      <c r="GP14" s="669"/>
      <c r="GQ14" s="669"/>
      <c r="GR14" s="669"/>
      <c r="GS14" s="669"/>
      <c r="GT14" s="669"/>
      <c r="GU14" s="201"/>
      <c r="GW14" s="27"/>
      <c r="GX14" s="125" t="s">
        <v>792</v>
      </c>
      <c r="GY14" s="669"/>
      <c r="GZ14" s="669"/>
      <c r="HA14" s="669"/>
      <c r="HB14" s="669"/>
      <c r="HC14" s="669"/>
      <c r="HD14" s="669"/>
      <c r="HE14" s="669"/>
      <c r="HF14" s="201"/>
      <c r="HH14" s="27"/>
      <c r="HI14" s="125" t="s">
        <v>792</v>
      </c>
      <c r="HJ14" s="669"/>
      <c r="HK14" s="669"/>
      <c r="HL14" s="669"/>
      <c r="HM14" s="669"/>
      <c r="HN14" s="669"/>
      <c r="HO14" s="669"/>
      <c r="HP14" s="669"/>
      <c r="HQ14" s="201"/>
      <c r="HS14" s="27"/>
      <c r="HT14" s="125" t="s">
        <v>792</v>
      </c>
      <c r="HU14" s="669"/>
      <c r="HV14" s="669"/>
      <c r="HW14" s="669"/>
      <c r="HX14" s="669"/>
      <c r="HY14" s="669"/>
      <c r="HZ14" s="669"/>
      <c r="IA14" s="669"/>
      <c r="IB14" s="201"/>
      <c r="ID14" s="27"/>
      <c r="IE14" s="125" t="s">
        <v>792</v>
      </c>
      <c r="IF14" s="669"/>
      <c r="IG14" s="669"/>
      <c r="IH14" s="669"/>
      <c r="II14" s="669"/>
      <c r="IJ14" s="669"/>
      <c r="IK14" s="669"/>
      <c r="IL14" s="669"/>
      <c r="IM14" s="201"/>
      <c r="IO14" s="27"/>
      <c r="IP14" s="125" t="s">
        <v>792</v>
      </c>
      <c r="IQ14" s="669"/>
      <c r="IR14" s="669"/>
      <c r="IS14" s="669"/>
      <c r="IT14" s="669"/>
      <c r="IU14" s="669"/>
      <c r="IV14" s="669"/>
    </row>
    <row r="15" spans="1:247" ht="12.75">
      <c r="A15" s="49" t="s">
        <v>462</v>
      </c>
      <c r="B15" s="42" t="s">
        <v>516</v>
      </c>
      <c r="C15" s="678">
        <v>668.8</v>
      </c>
      <c r="D15" s="42"/>
      <c r="AA15" s="201"/>
      <c r="AL15" s="201"/>
      <c r="AW15" s="201"/>
      <c r="BH15" s="201"/>
      <c r="BS15" s="201"/>
      <c r="CD15" s="201"/>
      <c r="CO15" s="201"/>
      <c r="CZ15" s="201"/>
      <c r="DK15" s="201"/>
      <c r="DV15" s="201"/>
      <c r="EG15" s="201"/>
      <c r="ER15" s="201"/>
      <c r="FC15" s="201"/>
      <c r="FN15" s="201"/>
      <c r="FY15" s="201"/>
      <c r="GJ15" s="201"/>
      <c r="GU15" s="201"/>
      <c r="HF15" s="201"/>
      <c r="HQ15" s="201"/>
      <c r="IB15" s="201"/>
      <c r="IM15" s="201"/>
    </row>
    <row r="16" spans="1:256" ht="12.75">
      <c r="A16" s="49" t="s">
        <v>463</v>
      </c>
      <c r="B16" s="42" t="s">
        <v>624</v>
      </c>
      <c r="C16" s="677">
        <v>6.942</v>
      </c>
      <c r="D16" s="42"/>
      <c r="E16" s="203"/>
      <c r="F16" s="203"/>
      <c r="G16" s="203"/>
      <c r="H16" s="203"/>
      <c r="I16" s="203"/>
      <c r="J16" s="203"/>
      <c r="K16" s="203"/>
      <c r="L16" s="203"/>
      <c r="M16" s="203"/>
      <c r="N16" s="203"/>
      <c r="O16" s="203"/>
      <c r="P16" s="203" t="s">
        <v>793</v>
      </c>
      <c r="R16" s="986"/>
      <c r="S16" s="987"/>
      <c r="T16" s="987"/>
      <c r="U16" s="987"/>
      <c r="V16" s="987"/>
      <c r="W16" s="987"/>
      <c r="X16" s="987"/>
      <c r="Y16" s="987"/>
      <c r="Z16" s="988"/>
      <c r="AA16" s="201"/>
      <c r="AC16" s="986"/>
      <c r="AD16" s="987"/>
      <c r="AE16" s="987"/>
      <c r="AF16" s="987"/>
      <c r="AG16" s="987"/>
      <c r="AH16" s="987"/>
      <c r="AI16" s="987"/>
      <c r="AJ16" s="987"/>
      <c r="AK16" s="988"/>
      <c r="AL16" s="201"/>
      <c r="AN16" s="986"/>
      <c r="AO16" s="987"/>
      <c r="AP16" s="987"/>
      <c r="AQ16" s="987"/>
      <c r="AR16" s="987"/>
      <c r="AS16" s="987"/>
      <c r="AT16" s="987"/>
      <c r="AU16" s="987"/>
      <c r="AV16" s="988"/>
      <c r="AW16" s="201"/>
      <c r="AY16" s="986"/>
      <c r="AZ16" s="987"/>
      <c r="BA16" s="987"/>
      <c r="BB16" s="987"/>
      <c r="BC16" s="987"/>
      <c r="BD16" s="987"/>
      <c r="BE16" s="987"/>
      <c r="BF16" s="987"/>
      <c r="BG16" s="988"/>
      <c r="BH16" s="201"/>
      <c r="BJ16" s="986"/>
      <c r="BK16" s="987"/>
      <c r="BL16" s="987"/>
      <c r="BM16" s="987"/>
      <c r="BN16" s="987"/>
      <c r="BO16" s="987"/>
      <c r="BP16" s="987"/>
      <c r="BQ16" s="987"/>
      <c r="BR16" s="988"/>
      <c r="BS16" s="201"/>
      <c r="BU16" s="986"/>
      <c r="BV16" s="987"/>
      <c r="BW16" s="987"/>
      <c r="BX16" s="987"/>
      <c r="BY16" s="987"/>
      <c r="BZ16" s="987"/>
      <c r="CA16" s="987"/>
      <c r="CB16" s="987"/>
      <c r="CC16" s="988"/>
      <c r="CD16" s="201"/>
      <c r="CF16" s="986"/>
      <c r="CG16" s="987"/>
      <c r="CH16" s="987"/>
      <c r="CI16" s="987"/>
      <c r="CJ16" s="987"/>
      <c r="CK16" s="987"/>
      <c r="CL16" s="987"/>
      <c r="CM16" s="987"/>
      <c r="CN16" s="988"/>
      <c r="CO16" s="201"/>
      <c r="CQ16" s="986"/>
      <c r="CR16" s="987"/>
      <c r="CS16" s="987"/>
      <c r="CT16" s="987"/>
      <c r="CU16" s="987"/>
      <c r="CV16" s="987"/>
      <c r="CW16" s="987"/>
      <c r="CX16" s="987"/>
      <c r="CY16" s="988"/>
      <c r="CZ16" s="201"/>
      <c r="DB16" s="986"/>
      <c r="DC16" s="987"/>
      <c r="DD16" s="987"/>
      <c r="DE16" s="987"/>
      <c r="DF16" s="987"/>
      <c r="DG16" s="987"/>
      <c r="DH16" s="987"/>
      <c r="DI16" s="987"/>
      <c r="DJ16" s="988"/>
      <c r="DK16" s="201"/>
      <c r="DM16" s="986"/>
      <c r="DN16" s="987"/>
      <c r="DO16" s="987"/>
      <c r="DP16" s="987"/>
      <c r="DQ16" s="987"/>
      <c r="DR16" s="987"/>
      <c r="DS16" s="987"/>
      <c r="DT16" s="987"/>
      <c r="DU16" s="988"/>
      <c r="DV16" s="201"/>
      <c r="DX16" s="986"/>
      <c r="DY16" s="987"/>
      <c r="DZ16" s="987"/>
      <c r="EA16" s="987"/>
      <c r="EB16" s="987"/>
      <c r="EC16" s="987"/>
      <c r="ED16" s="987"/>
      <c r="EE16" s="987"/>
      <c r="EF16" s="988"/>
      <c r="EG16" s="201"/>
      <c r="EI16" s="986"/>
      <c r="EJ16" s="987"/>
      <c r="EK16" s="987"/>
      <c r="EL16" s="987"/>
      <c r="EM16" s="987"/>
      <c r="EN16" s="987"/>
      <c r="EO16" s="987"/>
      <c r="EP16" s="987"/>
      <c r="EQ16" s="988"/>
      <c r="ER16" s="201"/>
      <c r="ET16" s="986"/>
      <c r="EU16" s="987"/>
      <c r="EV16" s="987"/>
      <c r="EW16" s="987"/>
      <c r="EX16" s="987"/>
      <c r="EY16" s="987"/>
      <c r="EZ16" s="987"/>
      <c r="FA16" s="987"/>
      <c r="FB16" s="988"/>
      <c r="FC16" s="201"/>
      <c r="FE16" s="986"/>
      <c r="FF16" s="987"/>
      <c r="FG16" s="987"/>
      <c r="FH16" s="987"/>
      <c r="FI16" s="987"/>
      <c r="FJ16" s="987"/>
      <c r="FK16" s="987"/>
      <c r="FL16" s="987"/>
      <c r="FM16" s="988"/>
      <c r="FN16" s="201"/>
      <c r="FP16" s="986"/>
      <c r="FQ16" s="987"/>
      <c r="FR16" s="987"/>
      <c r="FS16" s="987"/>
      <c r="FT16" s="987"/>
      <c r="FU16" s="987"/>
      <c r="FV16" s="987"/>
      <c r="FW16" s="987"/>
      <c r="FX16" s="988"/>
      <c r="FY16" s="201"/>
      <c r="GA16" s="986"/>
      <c r="GB16" s="987"/>
      <c r="GC16" s="987"/>
      <c r="GD16" s="987"/>
      <c r="GE16" s="987"/>
      <c r="GF16" s="987"/>
      <c r="GG16" s="987"/>
      <c r="GH16" s="987"/>
      <c r="GI16" s="988"/>
      <c r="GJ16" s="201"/>
      <c r="GL16" s="986"/>
      <c r="GM16" s="987"/>
      <c r="GN16" s="987"/>
      <c r="GO16" s="987"/>
      <c r="GP16" s="987"/>
      <c r="GQ16" s="987"/>
      <c r="GR16" s="987"/>
      <c r="GS16" s="987"/>
      <c r="GT16" s="988"/>
      <c r="GU16" s="201"/>
      <c r="GW16" s="986"/>
      <c r="GX16" s="987"/>
      <c r="GY16" s="987"/>
      <c r="GZ16" s="987"/>
      <c r="HA16" s="987"/>
      <c r="HB16" s="987"/>
      <c r="HC16" s="987"/>
      <c r="HD16" s="987"/>
      <c r="HE16" s="988"/>
      <c r="HF16" s="201"/>
      <c r="HH16" s="986"/>
      <c r="HI16" s="987"/>
      <c r="HJ16" s="987"/>
      <c r="HK16" s="987"/>
      <c r="HL16" s="987"/>
      <c r="HM16" s="987"/>
      <c r="HN16" s="987"/>
      <c r="HO16" s="987"/>
      <c r="HP16" s="988"/>
      <c r="HQ16" s="201"/>
      <c r="HS16" s="986"/>
      <c r="HT16" s="987"/>
      <c r="HU16" s="987"/>
      <c r="HV16" s="987"/>
      <c r="HW16" s="987"/>
      <c r="HX16" s="987"/>
      <c r="HY16" s="987"/>
      <c r="HZ16" s="987"/>
      <c r="IA16" s="988"/>
      <c r="IB16" s="201"/>
      <c r="ID16" s="986"/>
      <c r="IE16" s="987"/>
      <c r="IF16" s="987"/>
      <c r="IG16" s="987"/>
      <c r="IH16" s="987"/>
      <c r="II16" s="987"/>
      <c r="IJ16" s="987"/>
      <c r="IK16" s="987"/>
      <c r="IL16" s="988"/>
      <c r="IM16" s="201"/>
      <c r="IO16" s="986"/>
      <c r="IP16" s="987"/>
      <c r="IQ16" s="987"/>
      <c r="IR16" s="987"/>
      <c r="IS16" s="987"/>
      <c r="IT16" s="987"/>
      <c r="IU16" s="987"/>
      <c r="IV16" s="987"/>
    </row>
    <row r="17" spans="1:256" ht="12.75">
      <c r="A17" s="49" t="s">
        <v>74</v>
      </c>
      <c r="B17" s="42" t="s">
        <v>75</v>
      </c>
      <c r="C17" s="678">
        <v>3001.5</v>
      </c>
      <c r="D17" s="42"/>
      <c r="E17" s="203"/>
      <c r="F17" s="203"/>
      <c r="G17" s="203"/>
      <c r="H17" s="203"/>
      <c r="I17" s="203"/>
      <c r="J17" s="203"/>
      <c r="K17" s="203"/>
      <c r="L17" s="203"/>
      <c r="M17" s="203"/>
      <c r="N17" s="203"/>
      <c r="O17" s="203"/>
      <c r="P17" s="138" t="s">
        <v>794</v>
      </c>
      <c r="R17" s="986"/>
      <c r="S17" s="987"/>
      <c r="T17" s="987"/>
      <c r="U17" s="987"/>
      <c r="V17" s="987"/>
      <c r="W17" s="987"/>
      <c r="X17" s="987"/>
      <c r="Y17" s="987"/>
      <c r="Z17" s="988"/>
      <c r="AA17" s="201"/>
      <c r="AC17" s="986"/>
      <c r="AD17" s="987"/>
      <c r="AE17" s="987"/>
      <c r="AF17" s="987"/>
      <c r="AG17" s="987"/>
      <c r="AH17" s="987"/>
      <c r="AI17" s="987"/>
      <c r="AJ17" s="987"/>
      <c r="AK17" s="988"/>
      <c r="AL17" s="201"/>
      <c r="AN17" s="986"/>
      <c r="AO17" s="987"/>
      <c r="AP17" s="987"/>
      <c r="AQ17" s="987"/>
      <c r="AR17" s="987"/>
      <c r="AS17" s="987"/>
      <c r="AT17" s="987"/>
      <c r="AU17" s="987"/>
      <c r="AV17" s="988"/>
      <c r="AW17" s="201"/>
      <c r="AY17" s="986"/>
      <c r="AZ17" s="987"/>
      <c r="BA17" s="987"/>
      <c r="BB17" s="987"/>
      <c r="BC17" s="987"/>
      <c r="BD17" s="987"/>
      <c r="BE17" s="987"/>
      <c r="BF17" s="987"/>
      <c r="BG17" s="988"/>
      <c r="BH17" s="201"/>
      <c r="BJ17" s="986"/>
      <c r="BK17" s="987"/>
      <c r="BL17" s="987"/>
      <c r="BM17" s="987"/>
      <c r="BN17" s="987"/>
      <c r="BO17" s="987"/>
      <c r="BP17" s="987"/>
      <c r="BQ17" s="987"/>
      <c r="BR17" s="988"/>
      <c r="BS17" s="201"/>
      <c r="BU17" s="986"/>
      <c r="BV17" s="987"/>
      <c r="BW17" s="987"/>
      <c r="BX17" s="987"/>
      <c r="BY17" s="987"/>
      <c r="BZ17" s="987"/>
      <c r="CA17" s="987"/>
      <c r="CB17" s="987"/>
      <c r="CC17" s="988"/>
      <c r="CD17" s="201"/>
      <c r="CF17" s="986"/>
      <c r="CG17" s="987"/>
      <c r="CH17" s="987"/>
      <c r="CI17" s="987"/>
      <c r="CJ17" s="987"/>
      <c r="CK17" s="987"/>
      <c r="CL17" s="987"/>
      <c r="CM17" s="987"/>
      <c r="CN17" s="988"/>
      <c r="CO17" s="201"/>
      <c r="CQ17" s="986"/>
      <c r="CR17" s="987"/>
      <c r="CS17" s="987"/>
      <c r="CT17" s="987"/>
      <c r="CU17" s="987"/>
      <c r="CV17" s="987"/>
      <c r="CW17" s="987"/>
      <c r="CX17" s="987"/>
      <c r="CY17" s="988"/>
      <c r="CZ17" s="201"/>
      <c r="DB17" s="986"/>
      <c r="DC17" s="987"/>
      <c r="DD17" s="987"/>
      <c r="DE17" s="987"/>
      <c r="DF17" s="987"/>
      <c r="DG17" s="987"/>
      <c r="DH17" s="987"/>
      <c r="DI17" s="987"/>
      <c r="DJ17" s="988"/>
      <c r="DK17" s="201"/>
      <c r="DM17" s="986"/>
      <c r="DN17" s="987"/>
      <c r="DO17" s="987"/>
      <c r="DP17" s="987"/>
      <c r="DQ17" s="987"/>
      <c r="DR17" s="987"/>
      <c r="DS17" s="987"/>
      <c r="DT17" s="987"/>
      <c r="DU17" s="988"/>
      <c r="DV17" s="201"/>
      <c r="DX17" s="986"/>
      <c r="DY17" s="987"/>
      <c r="DZ17" s="987"/>
      <c r="EA17" s="987"/>
      <c r="EB17" s="987"/>
      <c r="EC17" s="987"/>
      <c r="ED17" s="987"/>
      <c r="EE17" s="987"/>
      <c r="EF17" s="988"/>
      <c r="EG17" s="201"/>
      <c r="EI17" s="986"/>
      <c r="EJ17" s="987"/>
      <c r="EK17" s="987"/>
      <c r="EL17" s="987"/>
      <c r="EM17" s="987"/>
      <c r="EN17" s="987"/>
      <c r="EO17" s="987"/>
      <c r="EP17" s="987"/>
      <c r="EQ17" s="988"/>
      <c r="ER17" s="201"/>
      <c r="ET17" s="986"/>
      <c r="EU17" s="987"/>
      <c r="EV17" s="987"/>
      <c r="EW17" s="987"/>
      <c r="EX17" s="987"/>
      <c r="EY17" s="987"/>
      <c r="EZ17" s="987"/>
      <c r="FA17" s="987"/>
      <c r="FB17" s="988"/>
      <c r="FC17" s="201"/>
      <c r="FE17" s="986"/>
      <c r="FF17" s="987"/>
      <c r="FG17" s="987"/>
      <c r="FH17" s="987"/>
      <c r="FI17" s="987"/>
      <c r="FJ17" s="987"/>
      <c r="FK17" s="987"/>
      <c r="FL17" s="987"/>
      <c r="FM17" s="988"/>
      <c r="FN17" s="201"/>
      <c r="FP17" s="986"/>
      <c r="FQ17" s="987"/>
      <c r="FR17" s="987"/>
      <c r="FS17" s="987"/>
      <c r="FT17" s="987"/>
      <c r="FU17" s="987"/>
      <c r="FV17" s="987"/>
      <c r="FW17" s="987"/>
      <c r="FX17" s="988"/>
      <c r="FY17" s="201"/>
      <c r="GA17" s="986"/>
      <c r="GB17" s="987"/>
      <c r="GC17" s="987"/>
      <c r="GD17" s="987"/>
      <c r="GE17" s="987"/>
      <c r="GF17" s="987"/>
      <c r="GG17" s="987"/>
      <c r="GH17" s="987"/>
      <c r="GI17" s="988"/>
      <c r="GJ17" s="201"/>
      <c r="GL17" s="986"/>
      <c r="GM17" s="987"/>
      <c r="GN17" s="987"/>
      <c r="GO17" s="987"/>
      <c r="GP17" s="987"/>
      <c r="GQ17" s="987"/>
      <c r="GR17" s="987"/>
      <c r="GS17" s="987"/>
      <c r="GT17" s="988"/>
      <c r="GU17" s="201"/>
      <c r="GW17" s="986"/>
      <c r="GX17" s="987"/>
      <c r="GY17" s="987"/>
      <c r="GZ17" s="987"/>
      <c r="HA17" s="987"/>
      <c r="HB17" s="987"/>
      <c r="HC17" s="987"/>
      <c r="HD17" s="987"/>
      <c r="HE17" s="988"/>
      <c r="HF17" s="201"/>
      <c r="HH17" s="986"/>
      <c r="HI17" s="987"/>
      <c r="HJ17" s="987"/>
      <c r="HK17" s="987"/>
      <c r="HL17" s="987"/>
      <c r="HM17" s="987"/>
      <c r="HN17" s="987"/>
      <c r="HO17" s="987"/>
      <c r="HP17" s="988"/>
      <c r="HQ17" s="201"/>
      <c r="HS17" s="986"/>
      <c r="HT17" s="987"/>
      <c r="HU17" s="987"/>
      <c r="HV17" s="987"/>
      <c r="HW17" s="987"/>
      <c r="HX17" s="987"/>
      <c r="HY17" s="987"/>
      <c r="HZ17" s="987"/>
      <c r="IA17" s="988"/>
      <c r="IB17" s="201"/>
      <c r="ID17" s="986"/>
      <c r="IE17" s="987"/>
      <c r="IF17" s="987"/>
      <c r="IG17" s="987"/>
      <c r="IH17" s="987"/>
      <c r="II17" s="987"/>
      <c r="IJ17" s="987"/>
      <c r="IK17" s="987"/>
      <c r="IL17" s="988"/>
      <c r="IM17" s="201"/>
      <c r="IO17" s="986"/>
      <c r="IP17" s="987"/>
      <c r="IQ17" s="987"/>
      <c r="IR17" s="987"/>
      <c r="IS17" s="987"/>
      <c r="IT17" s="987"/>
      <c r="IU17" s="987"/>
      <c r="IV17" s="987"/>
    </row>
    <row r="18" spans="1:256" ht="12.75">
      <c r="A18" s="49" t="s">
        <v>464</v>
      </c>
      <c r="B18" s="42" t="s">
        <v>520</v>
      </c>
      <c r="C18" s="677">
        <v>7.05</v>
      </c>
      <c r="D18" s="42"/>
      <c r="E18" s="179"/>
      <c r="F18" s="204"/>
      <c r="G18" s="204"/>
      <c r="H18" s="204"/>
      <c r="I18" s="204"/>
      <c r="J18" s="204"/>
      <c r="K18" s="204"/>
      <c r="L18" s="204"/>
      <c r="M18" s="204"/>
      <c r="N18" s="204"/>
      <c r="O18" s="204"/>
      <c r="P18" s="138" t="s">
        <v>795</v>
      </c>
      <c r="Q18" s="205"/>
      <c r="R18" s="986"/>
      <c r="S18" s="987"/>
      <c r="T18" s="987"/>
      <c r="U18" s="987"/>
      <c r="V18" s="987"/>
      <c r="W18" s="987"/>
      <c r="X18" s="987"/>
      <c r="Y18" s="987"/>
      <c r="Z18" s="988"/>
      <c r="AA18" s="201"/>
      <c r="AC18" s="986"/>
      <c r="AD18" s="987"/>
      <c r="AE18" s="987"/>
      <c r="AF18" s="987"/>
      <c r="AG18" s="987"/>
      <c r="AH18" s="987"/>
      <c r="AI18" s="987"/>
      <c r="AJ18" s="987"/>
      <c r="AK18" s="988"/>
      <c r="AL18" s="201"/>
      <c r="AN18" s="986"/>
      <c r="AO18" s="987"/>
      <c r="AP18" s="987"/>
      <c r="AQ18" s="987"/>
      <c r="AR18" s="987"/>
      <c r="AS18" s="987"/>
      <c r="AT18" s="987"/>
      <c r="AU18" s="987"/>
      <c r="AV18" s="988"/>
      <c r="AW18" s="201"/>
      <c r="AY18" s="986"/>
      <c r="AZ18" s="987"/>
      <c r="BA18" s="987"/>
      <c r="BB18" s="987"/>
      <c r="BC18" s="987"/>
      <c r="BD18" s="987"/>
      <c r="BE18" s="987"/>
      <c r="BF18" s="987"/>
      <c r="BG18" s="988"/>
      <c r="BH18" s="201"/>
      <c r="BJ18" s="986"/>
      <c r="BK18" s="987"/>
      <c r="BL18" s="987"/>
      <c r="BM18" s="987"/>
      <c r="BN18" s="987"/>
      <c r="BO18" s="987"/>
      <c r="BP18" s="987"/>
      <c r="BQ18" s="987"/>
      <c r="BR18" s="988"/>
      <c r="BS18" s="201"/>
      <c r="BU18" s="986"/>
      <c r="BV18" s="987"/>
      <c r="BW18" s="987"/>
      <c r="BX18" s="987"/>
      <c r="BY18" s="987"/>
      <c r="BZ18" s="987"/>
      <c r="CA18" s="987"/>
      <c r="CB18" s="987"/>
      <c r="CC18" s="988"/>
      <c r="CD18" s="201"/>
      <c r="CF18" s="986"/>
      <c r="CG18" s="987"/>
      <c r="CH18" s="987"/>
      <c r="CI18" s="987"/>
      <c r="CJ18" s="987"/>
      <c r="CK18" s="987"/>
      <c r="CL18" s="987"/>
      <c r="CM18" s="987"/>
      <c r="CN18" s="988"/>
      <c r="CO18" s="201"/>
      <c r="CQ18" s="986"/>
      <c r="CR18" s="987"/>
      <c r="CS18" s="987"/>
      <c r="CT18" s="987"/>
      <c r="CU18" s="987"/>
      <c r="CV18" s="987"/>
      <c r="CW18" s="987"/>
      <c r="CX18" s="987"/>
      <c r="CY18" s="988"/>
      <c r="CZ18" s="201"/>
      <c r="DB18" s="986"/>
      <c r="DC18" s="987"/>
      <c r="DD18" s="987"/>
      <c r="DE18" s="987"/>
      <c r="DF18" s="987"/>
      <c r="DG18" s="987"/>
      <c r="DH18" s="987"/>
      <c r="DI18" s="987"/>
      <c r="DJ18" s="988"/>
      <c r="DK18" s="201"/>
      <c r="DM18" s="986"/>
      <c r="DN18" s="987"/>
      <c r="DO18" s="987"/>
      <c r="DP18" s="987"/>
      <c r="DQ18" s="987"/>
      <c r="DR18" s="987"/>
      <c r="DS18" s="987"/>
      <c r="DT18" s="987"/>
      <c r="DU18" s="988"/>
      <c r="DV18" s="201"/>
      <c r="DX18" s="986"/>
      <c r="DY18" s="987"/>
      <c r="DZ18" s="987"/>
      <c r="EA18" s="987"/>
      <c r="EB18" s="987"/>
      <c r="EC18" s="987"/>
      <c r="ED18" s="987"/>
      <c r="EE18" s="987"/>
      <c r="EF18" s="988"/>
      <c r="EG18" s="201"/>
      <c r="EI18" s="986"/>
      <c r="EJ18" s="987"/>
      <c r="EK18" s="987"/>
      <c r="EL18" s="987"/>
      <c r="EM18" s="987"/>
      <c r="EN18" s="987"/>
      <c r="EO18" s="987"/>
      <c r="EP18" s="987"/>
      <c r="EQ18" s="988"/>
      <c r="ER18" s="201"/>
      <c r="ET18" s="986"/>
      <c r="EU18" s="987"/>
      <c r="EV18" s="987"/>
      <c r="EW18" s="987"/>
      <c r="EX18" s="987"/>
      <c r="EY18" s="987"/>
      <c r="EZ18" s="987"/>
      <c r="FA18" s="987"/>
      <c r="FB18" s="988"/>
      <c r="FC18" s="201"/>
      <c r="FE18" s="986"/>
      <c r="FF18" s="987"/>
      <c r="FG18" s="987"/>
      <c r="FH18" s="987"/>
      <c r="FI18" s="987"/>
      <c r="FJ18" s="987"/>
      <c r="FK18" s="987"/>
      <c r="FL18" s="987"/>
      <c r="FM18" s="988"/>
      <c r="FN18" s="201"/>
      <c r="FP18" s="986"/>
      <c r="FQ18" s="987"/>
      <c r="FR18" s="987"/>
      <c r="FS18" s="987"/>
      <c r="FT18" s="987"/>
      <c r="FU18" s="987"/>
      <c r="FV18" s="987"/>
      <c r="FW18" s="987"/>
      <c r="FX18" s="988"/>
      <c r="FY18" s="201"/>
      <c r="GA18" s="986"/>
      <c r="GB18" s="987"/>
      <c r="GC18" s="987"/>
      <c r="GD18" s="987"/>
      <c r="GE18" s="987"/>
      <c r="GF18" s="987"/>
      <c r="GG18" s="987"/>
      <c r="GH18" s="987"/>
      <c r="GI18" s="988"/>
      <c r="GJ18" s="201"/>
      <c r="GL18" s="986"/>
      <c r="GM18" s="987"/>
      <c r="GN18" s="987"/>
      <c r="GO18" s="987"/>
      <c r="GP18" s="987"/>
      <c r="GQ18" s="987"/>
      <c r="GR18" s="987"/>
      <c r="GS18" s="987"/>
      <c r="GT18" s="988"/>
      <c r="GU18" s="201"/>
      <c r="GW18" s="986"/>
      <c r="GX18" s="987"/>
      <c r="GY18" s="987"/>
      <c r="GZ18" s="987"/>
      <c r="HA18" s="987"/>
      <c r="HB18" s="987"/>
      <c r="HC18" s="987"/>
      <c r="HD18" s="987"/>
      <c r="HE18" s="988"/>
      <c r="HF18" s="201"/>
      <c r="HH18" s="986"/>
      <c r="HI18" s="987"/>
      <c r="HJ18" s="987"/>
      <c r="HK18" s="987"/>
      <c r="HL18" s="987"/>
      <c r="HM18" s="987"/>
      <c r="HN18" s="987"/>
      <c r="HO18" s="987"/>
      <c r="HP18" s="988"/>
      <c r="HQ18" s="201"/>
      <c r="HS18" s="986"/>
      <c r="HT18" s="987"/>
      <c r="HU18" s="987"/>
      <c r="HV18" s="987"/>
      <c r="HW18" s="987"/>
      <c r="HX18" s="987"/>
      <c r="HY18" s="987"/>
      <c r="HZ18" s="987"/>
      <c r="IA18" s="988"/>
      <c r="IB18" s="201"/>
      <c r="ID18" s="986"/>
      <c r="IE18" s="987"/>
      <c r="IF18" s="987"/>
      <c r="IG18" s="987"/>
      <c r="IH18" s="987"/>
      <c r="II18" s="987"/>
      <c r="IJ18" s="987"/>
      <c r="IK18" s="987"/>
      <c r="IL18" s="988"/>
      <c r="IM18" s="201"/>
      <c r="IO18" s="986"/>
      <c r="IP18" s="987"/>
      <c r="IQ18" s="987"/>
      <c r="IR18" s="987"/>
      <c r="IS18" s="987"/>
      <c r="IT18" s="987"/>
      <c r="IU18" s="987"/>
      <c r="IV18" s="987"/>
    </row>
    <row r="19" spans="1:247" ht="12.75">
      <c r="A19" s="49" t="s">
        <v>465</v>
      </c>
      <c r="B19" s="42" t="s">
        <v>519</v>
      </c>
      <c r="C19" s="677">
        <v>25.045</v>
      </c>
      <c r="D19" s="42"/>
      <c r="E19" s="991"/>
      <c r="F19" s="991"/>
      <c r="G19" s="991"/>
      <c r="H19" s="991"/>
      <c r="I19" s="991"/>
      <c r="J19" s="991"/>
      <c r="K19" s="991"/>
      <c r="L19" s="991"/>
      <c r="M19" s="991"/>
      <c r="N19" s="991"/>
      <c r="O19" s="991"/>
      <c r="P19" s="991"/>
      <c r="Q19" s="205"/>
      <c r="AA19" s="201"/>
      <c r="AL19" s="201"/>
      <c r="AW19" s="201"/>
      <c r="BH19" s="201"/>
      <c r="BS19" s="201"/>
      <c r="CD19" s="201"/>
      <c r="CO19" s="201"/>
      <c r="CZ19" s="201"/>
      <c r="DK19" s="201"/>
      <c r="DV19" s="201"/>
      <c r="EG19" s="201"/>
      <c r="ER19" s="201"/>
      <c r="FC19" s="201"/>
      <c r="FN19" s="201"/>
      <c r="FY19" s="201"/>
      <c r="GJ19" s="201"/>
      <c r="GU19" s="201"/>
      <c r="HF19" s="201"/>
      <c r="HQ19" s="201"/>
      <c r="IB19" s="201"/>
      <c r="IM19" s="201"/>
    </row>
    <row r="20" spans="1:256" ht="12.75">
      <c r="A20" s="49" t="s">
        <v>85</v>
      </c>
      <c r="B20" s="42" t="s">
        <v>86</v>
      </c>
      <c r="C20" s="677">
        <v>7.054</v>
      </c>
      <c r="D20" s="42"/>
      <c r="P20" s="138" t="s">
        <v>195</v>
      </c>
      <c r="R20" s="1161"/>
      <c r="S20" s="1162"/>
      <c r="T20" s="1162"/>
      <c r="U20" s="1162"/>
      <c r="V20" s="1162"/>
      <c r="W20" s="1162"/>
      <c r="X20" s="1162"/>
      <c r="Y20" s="1162"/>
      <c r="Z20" s="1163"/>
      <c r="AA20" s="201"/>
      <c r="AC20" s="1161"/>
      <c r="AD20" s="1162"/>
      <c r="AE20" s="1162"/>
      <c r="AF20" s="1162"/>
      <c r="AG20" s="1162"/>
      <c r="AH20" s="1162"/>
      <c r="AI20" s="1162"/>
      <c r="AJ20" s="1162"/>
      <c r="AK20" s="1163"/>
      <c r="AL20" s="201"/>
      <c r="AN20" s="1161"/>
      <c r="AO20" s="1162"/>
      <c r="AP20" s="1162"/>
      <c r="AQ20" s="1162"/>
      <c r="AR20" s="1162"/>
      <c r="AS20" s="1162"/>
      <c r="AT20" s="1162"/>
      <c r="AU20" s="1162"/>
      <c r="AV20" s="1163"/>
      <c r="AW20" s="201"/>
      <c r="AY20" s="1161"/>
      <c r="AZ20" s="1162"/>
      <c r="BA20" s="1162"/>
      <c r="BB20" s="1162"/>
      <c r="BC20" s="1162"/>
      <c r="BD20" s="1162"/>
      <c r="BE20" s="1162"/>
      <c r="BF20" s="1162"/>
      <c r="BG20" s="1163"/>
      <c r="BH20" s="201"/>
      <c r="BJ20" s="1161"/>
      <c r="BK20" s="1162"/>
      <c r="BL20" s="1162"/>
      <c r="BM20" s="1162"/>
      <c r="BN20" s="1162"/>
      <c r="BO20" s="1162"/>
      <c r="BP20" s="1162"/>
      <c r="BQ20" s="1162"/>
      <c r="BR20" s="1163"/>
      <c r="BS20" s="201"/>
      <c r="BU20" s="1161"/>
      <c r="BV20" s="1162"/>
      <c r="BW20" s="1162"/>
      <c r="BX20" s="1162"/>
      <c r="BY20" s="1162"/>
      <c r="BZ20" s="1162"/>
      <c r="CA20" s="1162"/>
      <c r="CB20" s="1162"/>
      <c r="CC20" s="1163"/>
      <c r="CD20" s="201"/>
      <c r="CF20" s="1161"/>
      <c r="CG20" s="1162"/>
      <c r="CH20" s="1162"/>
      <c r="CI20" s="1162"/>
      <c r="CJ20" s="1162"/>
      <c r="CK20" s="1162"/>
      <c r="CL20" s="1162"/>
      <c r="CM20" s="1162"/>
      <c r="CN20" s="1163"/>
      <c r="CO20" s="201"/>
      <c r="CQ20" s="1161"/>
      <c r="CR20" s="1162"/>
      <c r="CS20" s="1162"/>
      <c r="CT20" s="1162"/>
      <c r="CU20" s="1162"/>
      <c r="CV20" s="1162"/>
      <c r="CW20" s="1162"/>
      <c r="CX20" s="1162"/>
      <c r="CY20" s="1163"/>
      <c r="CZ20" s="201"/>
      <c r="DB20" s="1161"/>
      <c r="DC20" s="1162"/>
      <c r="DD20" s="1162"/>
      <c r="DE20" s="1162"/>
      <c r="DF20" s="1162"/>
      <c r="DG20" s="1162"/>
      <c r="DH20" s="1162"/>
      <c r="DI20" s="1162"/>
      <c r="DJ20" s="1163"/>
      <c r="DK20" s="201"/>
      <c r="DM20" s="1161"/>
      <c r="DN20" s="1162"/>
      <c r="DO20" s="1162"/>
      <c r="DP20" s="1162"/>
      <c r="DQ20" s="1162"/>
      <c r="DR20" s="1162"/>
      <c r="DS20" s="1162"/>
      <c r="DT20" s="1162"/>
      <c r="DU20" s="1163"/>
      <c r="DV20" s="201"/>
      <c r="DX20" s="1161"/>
      <c r="DY20" s="1162"/>
      <c r="DZ20" s="1162"/>
      <c r="EA20" s="1162"/>
      <c r="EB20" s="1162"/>
      <c r="EC20" s="1162"/>
      <c r="ED20" s="1162"/>
      <c r="EE20" s="1162"/>
      <c r="EF20" s="1163"/>
      <c r="EG20" s="201"/>
      <c r="EI20" s="1161"/>
      <c r="EJ20" s="1162"/>
      <c r="EK20" s="1162"/>
      <c r="EL20" s="1162"/>
      <c r="EM20" s="1162"/>
      <c r="EN20" s="1162"/>
      <c r="EO20" s="1162"/>
      <c r="EP20" s="1162"/>
      <c r="EQ20" s="1163"/>
      <c r="ER20" s="201"/>
      <c r="ET20" s="1161"/>
      <c r="EU20" s="1162"/>
      <c r="EV20" s="1162"/>
      <c r="EW20" s="1162"/>
      <c r="EX20" s="1162"/>
      <c r="EY20" s="1162"/>
      <c r="EZ20" s="1162"/>
      <c r="FA20" s="1162"/>
      <c r="FB20" s="1163"/>
      <c r="FC20" s="201"/>
      <c r="FE20" s="1161"/>
      <c r="FF20" s="1162"/>
      <c r="FG20" s="1162"/>
      <c r="FH20" s="1162"/>
      <c r="FI20" s="1162"/>
      <c r="FJ20" s="1162"/>
      <c r="FK20" s="1162"/>
      <c r="FL20" s="1162"/>
      <c r="FM20" s="1163"/>
      <c r="FN20" s="201"/>
      <c r="FP20" s="1161"/>
      <c r="FQ20" s="1162"/>
      <c r="FR20" s="1162"/>
      <c r="FS20" s="1162"/>
      <c r="FT20" s="1162"/>
      <c r="FU20" s="1162"/>
      <c r="FV20" s="1162"/>
      <c r="FW20" s="1162"/>
      <c r="FX20" s="1163"/>
      <c r="FY20" s="201"/>
      <c r="GA20" s="1161"/>
      <c r="GB20" s="1162"/>
      <c r="GC20" s="1162"/>
      <c r="GD20" s="1162"/>
      <c r="GE20" s="1162"/>
      <c r="GF20" s="1162"/>
      <c r="GG20" s="1162"/>
      <c r="GH20" s="1162"/>
      <c r="GI20" s="1163"/>
      <c r="GJ20" s="201"/>
      <c r="GL20" s="1161"/>
      <c r="GM20" s="1162"/>
      <c r="GN20" s="1162"/>
      <c r="GO20" s="1162"/>
      <c r="GP20" s="1162"/>
      <c r="GQ20" s="1162"/>
      <c r="GR20" s="1162"/>
      <c r="GS20" s="1162"/>
      <c r="GT20" s="1163"/>
      <c r="GU20" s="201"/>
      <c r="GW20" s="1161"/>
      <c r="GX20" s="1162"/>
      <c r="GY20" s="1162"/>
      <c r="GZ20" s="1162"/>
      <c r="HA20" s="1162"/>
      <c r="HB20" s="1162"/>
      <c r="HC20" s="1162"/>
      <c r="HD20" s="1162"/>
      <c r="HE20" s="1163"/>
      <c r="HF20" s="201"/>
      <c r="HH20" s="1161"/>
      <c r="HI20" s="1162"/>
      <c r="HJ20" s="1162"/>
      <c r="HK20" s="1162"/>
      <c r="HL20" s="1162"/>
      <c r="HM20" s="1162"/>
      <c r="HN20" s="1162"/>
      <c r="HO20" s="1162"/>
      <c r="HP20" s="1163"/>
      <c r="HQ20" s="201"/>
      <c r="HS20" s="1161"/>
      <c r="HT20" s="1162"/>
      <c r="HU20" s="1162"/>
      <c r="HV20" s="1162"/>
      <c r="HW20" s="1162"/>
      <c r="HX20" s="1162"/>
      <c r="HY20" s="1162"/>
      <c r="HZ20" s="1162"/>
      <c r="IA20" s="1163"/>
      <c r="IB20" s="201"/>
      <c r="ID20" s="1161"/>
      <c r="IE20" s="1162"/>
      <c r="IF20" s="1162"/>
      <c r="IG20" s="1162"/>
      <c r="IH20" s="1162"/>
      <c r="II20" s="1162"/>
      <c r="IJ20" s="1162"/>
      <c r="IK20" s="1162"/>
      <c r="IL20" s="1163"/>
      <c r="IM20" s="201"/>
      <c r="IO20" s="1161"/>
      <c r="IP20" s="1162"/>
      <c r="IQ20" s="1162"/>
      <c r="IR20" s="1162"/>
      <c r="IS20" s="1162"/>
      <c r="IT20" s="1162"/>
      <c r="IU20" s="1162"/>
      <c r="IV20" s="1162"/>
    </row>
    <row r="21" spans="1:250" ht="12.75">
      <c r="A21" s="49" t="s">
        <v>343</v>
      </c>
      <c r="B21" s="42" t="s">
        <v>355</v>
      </c>
      <c r="C21" s="678">
        <v>621.73</v>
      </c>
      <c r="D21" s="42"/>
      <c r="E21" s="204"/>
      <c r="F21" s="204"/>
      <c r="G21" s="204"/>
      <c r="H21" s="204"/>
      <c r="I21" s="204"/>
      <c r="J21" s="204"/>
      <c r="K21" s="204"/>
      <c r="L21" s="204"/>
      <c r="M21" s="204"/>
      <c r="N21" s="204"/>
      <c r="O21" s="204"/>
      <c r="P21" s="204"/>
      <c r="Q21" s="205"/>
      <c r="R21" s="27"/>
      <c r="S21" s="669" t="s">
        <v>1026</v>
      </c>
      <c r="AA21" s="201"/>
      <c r="AC21" s="27"/>
      <c r="AD21" s="669" t="s">
        <v>1026</v>
      </c>
      <c r="AL21" s="201"/>
      <c r="AN21" s="27"/>
      <c r="AO21" s="669" t="s">
        <v>1026</v>
      </c>
      <c r="AW21" s="201"/>
      <c r="AY21" s="27"/>
      <c r="AZ21" s="669" t="s">
        <v>1026</v>
      </c>
      <c r="BH21" s="201"/>
      <c r="BJ21" s="27"/>
      <c r="BK21" s="669" t="s">
        <v>1026</v>
      </c>
      <c r="BS21" s="201"/>
      <c r="BU21" s="27"/>
      <c r="BV21" s="669" t="s">
        <v>1026</v>
      </c>
      <c r="CD21" s="201"/>
      <c r="CF21" s="27"/>
      <c r="CG21" s="669" t="s">
        <v>1026</v>
      </c>
      <c r="CO21" s="201"/>
      <c r="CQ21" s="27"/>
      <c r="CR21" s="669" t="s">
        <v>1026</v>
      </c>
      <c r="CZ21" s="201"/>
      <c r="DB21" s="27"/>
      <c r="DC21" s="669" t="s">
        <v>1026</v>
      </c>
      <c r="DK21" s="201"/>
      <c r="DM21" s="27"/>
      <c r="DN21" s="669" t="s">
        <v>1026</v>
      </c>
      <c r="DV21" s="201"/>
      <c r="DX21" s="27"/>
      <c r="DY21" s="669" t="s">
        <v>1026</v>
      </c>
      <c r="EG21" s="201"/>
      <c r="EI21" s="27"/>
      <c r="EJ21" s="669" t="s">
        <v>1026</v>
      </c>
      <c r="ER21" s="201"/>
      <c r="ET21" s="27"/>
      <c r="EU21" s="669" t="s">
        <v>1026</v>
      </c>
      <c r="FC21" s="201"/>
      <c r="FE21" s="27"/>
      <c r="FF21" s="669" t="s">
        <v>1026</v>
      </c>
      <c r="FN21" s="201"/>
      <c r="FP21" s="27"/>
      <c r="FQ21" s="669" t="s">
        <v>1026</v>
      </c>
      <c r="FY21" s="201"/>
      <c r="GA21" s="27"/>
      <c r="GB21" s="669" t="s">
        <v>1026</v>
      </c>
      <c r="GJ21" s="201"/>
      <c r="GL21" s="27"/>
      <c r="GM21" s="669" t="s">
        <v>1026</v>
      </c>
      <c r="GU21" s="201"/>
      <c r="GW21" s="27"/>
      <c r="GX21" s="669" t="s">
        <v>1026</v>
      </c>
      <c r="HF21" s="201"/>
      <c r="HH21" s="27"/>
      <c r="HI21" s="669" t="s">
        <v>1026</v>
      </c>
      <c r="HQ21" s="201"/>
      <c r="HS21" s="27"/>
      <c r="HT21" s="669" t="s">
        <v>1026</v>
      </c>
      <c r="IB21" s="201"/>
      <c r="ID21" s="27"/>
      <c r="IE21" s="669" t="s">
        <v>1026</v>
      </c>
      <c r="IM21" s="201"/>
      <c r="IO21" s="27"/>
      <c r="IP21" s="669" t="s">
        <v>1026</v>
      </c>
    </row>
    <row r="22" spans="1:250" ht="12.75">
      <c r="A22" s="49" t="s">
        <v>338</v>
      </c>
      <c r="B22" s="42" t="s">
        <v>337</v>
      </c>
      <c r="C22" s="677">
        <v>7.522</v>
      </c>
      <c r="D22" s="42"/>
      <c r="E22" s="203"/>
      <c r="F22" s="203"/>
      <c r="G22" s="204"/>
      <c r="H22" s="204"/>
      <c r="I22" s="204"/>
      <c r="J22" s="203"/>
      <c r="K22" s="203"/>
      <c r="L22" s="203"/>
      <c r="M22" s="203"/>
      <c r="N22" s="203"/>
      <c r="O22" s="203"/>
      <c r="P22" s="203"/>
      <c r="R22" s="27"/>
      <c r="S22" s="669" t="s">
        <v>1027</v>
      </c>
      <c r="AA22" s="201"/>
      <c r="AC22" s="27"/>
      <c r="AD22" s="669" t="s">
        <v>1027</v>
      </c>
      <c r="AL22" s="201"/>
      <c r="AN22" s="27"/>
      <c r="AO22" s="669" t="s">
        <v>1027</v>
      </c>
      <c r="AW22" s="201"/>
      <c r="AY22" s="27"/>
      <c r="AZ22" s="669" t="s">
        <v>1027</v>
      </c>
      <c r="BH22" s="201"/>
      <c r="BJ22" s="27"/>
      <c r="BK22" s="669" t="s">
        <v>1027</v>
      </c>
      <c r="BS22" s="201"/>
      <c r="BU22" s="27"/>
      <c r="BV22" s="669" t="s">
        <v>1027</v>
      </c>
      <c r="CD22" s="201"/>
      <c r="CF22" s="27"/>
      <c r="CG22" s="669" t="s">
        <v>1027</v>
      </c>
      <c r="CO22" s="201"/>
      <c r="CQ22" s="27"/>
      <c r="CR22" s="669" t="s">
        <v>1027</v>
      </c>
      <c r="CZ22" s="201"/>
      <c r="DB22" s="27"/>
      <c r="DC22" s="669" t="s">
        <v>1027</v>
      </c>
      <c r="DK22" s="201"/>
      <c r="DM22" s="27"/>
      <c r="DN22" s="669" t="s">
        <v>1027</v>
      </c>
      <c r="DV22" s="201"/>
      <c r="DX22" s="27"/>
      <c r="DY22" s="669" t="s">
        <v>1027</v>
      </c>
      <c r="EG22" s="201"/>
      <c r="EI22" s="27"/>
      <c r="EJ22" s="669" t="s">
        <v>1027</v>
      </c>
      <c r="ER22" s="201"/>
      <c r="ET22" s="27"/>
      <c r="EU22" s="669" t="s">
        <v>1027</v>
      </c>
      <c r="FC22" s="201"/>
      <c r="FE22" s="27"/>
      <c r="FF22" s="669" t="s">
        <v>1027</v>
      </c>
      <c r="FN22" s="201"/>
      <c r="FP22" s="27"/>
      <c r="FQ22" s="669" t="s">
        <v>1027</v>
      </c>
      <c r="FY22" s="201"/>
      <c r="GA22" s="27"/>
      <c r="GB22" s="669" t="s">
        <v>1027</v>
      </c>
      <c r="GJ22" s="201"/>
      <c r="GL22" s="27"/>
      <c r="GM22" s="669" t="s">
        <v>1027</v>
      </c>
      <c r="GU22" s="201"/>
      <c r="GW22" s="27"/>
      <c r="GX22" s="669" t="s">
        <v>1027</v>
      </c>
      <c r="HF22" s="201"/>
      <c r="HH22" s="27"/>
      <c r="HI22" s="669" t="s">
        <v>1027</v>
      </c>
      <c r="HQ22" s="201"/>
      <c r="HS22" s="27"/>
      <c r="HT22" s="669" t="s">
        <v>1027</v>
      </c>
      <c r="IB22" s="201"/>
      <c r="ID22" s="27"/>
      <c r="IE22" s="669" t="s">
        <v>1027</v>
      </c>
      <c r="IM22" s="201"/>
      <c r="IO22" s="27"/>
      <c r="IP22" s="669" t="s">
        <v>1027</v>
      </c>
    </row>
    <row r="23" spans="1:247" ht="12.75">
      <c r="A23" s="49" t="s">
        <v>340</v>
      </c>
      <c r="B23" s="42" t="s">
        <v>356</v>
      </c>
      <c r="C23" s="677">
        <v>66.46</v>
      </c>
      <c r="D23" s="42"/>
      <c r="E23" s="203"/>
      <c r="F23" s="203"/>
      <c r="G23" s="204"/>
      <c r="H23" s="204"/>
      <c r="I23" s="204"/>
      <c r="J23" s="203"/>
      <c r="K23" s="203"/>
      <c r="L23" s="203"/>
      <c r="M23" s="203"/>
      <c r="N23" s="203"/>
      <c r="O23" s="203"/>
      <c r="P23" s="203"/>
      <c r="AA23" s="201"/>
      <c r="AL23" s="201"/>
      <c r="AW23" s="201"/>
      <c r="BH23" s="201"/>
      <c r="BS23" s="201"/>
      <c r="CD23" s="201"/>
      <c r="CO23" s="201"/>
      <c r="CZ23" s="201"/>
      <c r="DK23" s="201"/>
      <c r="DV23" s="201"/>
      <c r="EG23" s="201"/>
      <c r="ER23" s="201"/>
      <c r="FC23" s="201"/>
      <c r="FN23" s="201"/>
      <c r="FY23" s="201"/>
      <c r="GJ23" s="201"/>
      <c r="GU23" s="201"/>
      <c r="HF23" s="201"/>
      <c r="HQ23" s="201"/>
      <c r="IB23" s="201"/>
      <c r="IM23" s="201"/>
    </row>
    <row r="24" spans="1:250" ht="12.75">
      <c r="A24" s="49" t="s">
        <v>466</v>
      </c>
      <c r="B24" s="42" t="s">
        <v>625</v>
      </c>
      <c r="C24" s="677">
        <v>7.756</v>
      </c>
      <c r="D24" s="42"/>
      <c r="G24" s="204"/>
      <c r="H24" s="204"/>
      <c r="I24" s="204"/>
      <c r="P24" s="203" t="s">
        <v>796</v>
      </c>
      <c r="R24" s="27"/>
      <c r="S24" s="125" t="s">
        <v>797</v>
      </c>
      <c r="AA24" s="201"/>
      <c r="AC24" s="27"/>
      <c r="AD24" s="125" t="s">
        <v>797</v>
      </c>
      <c r="AL24" s="201"/>
      <c r="AN24" s="27"/>
      <c r="AO24" s="127" t="s">
        <v>797</v>
      </c>
      <c r="AW24" s="201"/>
      <c r="AY24" s="27"/>
      <c r="AZ24" s="127" t="s">
        <v>797</v>
      </c>
      <c r="BH24" s="201"/>
      <c r="BJ24" s="27"/>
      <c r="BK24" s="127" t="s">
        <v>797</v>
      </c>
      <c r="BS24" s="201"/>
      <c r="BU24" s="27"/>
      <c r="BV24" s="127" t="s">
        <v>797</v>
      </c>
      <c r="CD24" s="201"/>
      <c r="CF24" s="27"/>
      <c r="CG24" s="127" t="s">
        <v>797</v>
      </c>
      <c r="CO24" s="201"/>
      <c r="CQ24" s="27"/>
      <c r="CR24" s="127" t="s">
        <v>797</v>
      </c>
      <c r="CZ24" s="201"/>
      <c r="DB24" s="27"/>
      <c r="DC24" s="127" t="s">
        <v>797</v>
      </c>
      <c r="DK24" s="201"/>
      <c r="DM24" s="27"/>
      <c r="DN24" s="127" t="s">
        <v>797</v>
      </c>
      <c r="DV24" s="201"/>
      <c r="DX24" s="27"/>
      <c r="DY24" s="127" t="s">
        <v>797</v>
      </c>
      <c r="EG24" s="201"/>
      <c r="EI24" s="27"/>
      <c r="EJ24" s="127" t="s">
        <v>797</v>
      </c>
      <c r="ER24" s="201"/>
      <c r="ET24" s="27"/>
      <c r="EU24" s="127" t="s">
        <v>797</v>
      </c>
      <c r="FC24" s="201"/>
      <c r="FE24" s="27"/>
      <c r="FF24" s="127" t="s">
        <v>797</v>
      </c>
      <c r="FN24" s="201"/>
      <c r="FP24" s="27"/>
      <c r="FQ24" s="127" t="s">
        <v>797</v>
      </c>
      <c r="FY24" s="201"/>
      <c r="GA24" s="27"/>
      <c r="GB24" s="127" t="s">
        <v>797</v>
      </c>
      <c r="GJ24" s="201"/>
      <c r="GL24" s="27"/>
      <c r="GM24" s="127" t="s">
        <v>797</v>
      </c>
      <c r="GU24" s="201"/>
      <c r="GW24" s="27"/>
      <c r="GX24" s="127" t="s">
        <v>797</v>
      </c>
      <c r="HF24" s="201"/>
      <c r="HH24" s="27"/>
      <c r="HI24" s="127" t="s">
        <v>797</v>
      </c>
      <c r="HQ24" s="201"/>
      <c r="HS24" s="27"/>
      <c r="HT24" s="127" t="s">
        <v>797</v>
      </c>
      <c r="IB24" s="201"/>
      <c r="ID24" s="27"/>
      <c r="IE24" s="127" t="s">
        <v>797</v>
      </c>
      <c r="IM24" s="201"/>
      <c r="IO24" s="27"/>
      <c r="IP24" s="127" t="s">
        <v>797</v>
      </c>
    </row>
    <row r="25" spans="1:250" ht="12.75">
      <c r="A25" s="49" t="s">
        <v>467</v>
      </c>
      <c r="B25" s="42" t="s">
        <v>626</v>
      </c>
      <c r="C25" s="677">
        <v>67.8</v>
      </c>
      <c r="D25" s="42"/>
      <c r="E25" s="204"/>
      <c r="F25" s="204"/>
      <c r="G25" s="204"/>
      <c r="H25" s="204"/>
      <c r="I25" s="204"/>
      <c r="J25" s="204"/>
      <c r="K25" s="204"/>
      <c r="L25" s="204"/>
      <c r="M25" s="204"/>
      <c r="N25" s="204"/>
      <c r="O25" s="204"/>
      <c r="P25" s="204"/>
      <c r="R25" s="27"/>
      <c r="S25" s="125" t="s">
        <v>1040</v>
      </c>
      <c r="AA25" s="201"/>
      <c r="AC25" s="27"/>
      <c r="AD25" s="125" t="s">
        <v>1040</v>
      </c>
      <c r="AL25" s="201"/>
      <c r="AN25" s="27"/>
      <c r="AO25" s="669" t="s">
        <v>1040</v>
      </c>
      <c r="AW25" s="201"/>
      <c r="AY25" s="27"/>
      <c r="AZ25" s="669" t="s">
        <v>1040</v>
      </c>
      <c r="BH25" s="201"/>
      <c r="BJ25" s="27"/>
      <c r="BK25" s="669" t="s">
        <v>1040</v>
      </c>
      <c r="BS25" s="201"/>
      <c r="BU25" s="27"/>
      <c r="BV25" s="669" t="s">
        <v>1040</v>
      </c>
      <c r="CD25" s="201"/>
      <c r="CF25" s="27"/>
      <c r="CG25" s="669" t="s">
        <v>1040</v>
      </c>
      <c r="CO25" s="201"/>
      <c r="CQ25" s="27"/>
      <c r="CR25" s="669" t="s">
        <v>1040</v>
      </c>
      <c r="CZ25" s="201"/>
      <c r="DB25" s="27"/>
      <c r="DC25" s="669" t="s">
        <v>1040</v>
      </c>
      <c r="DK25" s="201"/>
      <c r="DM25" s="27"/>
      <c r="DN25" s="669" t="s">
        <v>1040</v>
      </c>
      <c r="DV25" s="201"/>
      <c r="DX25" s="27"/>
      <c r="DY25" s="669" t="s">
        <v>1040</v>
      </c>
      <c r="EG25" s="201"/>
      <c r="EI25" s="27"/>
      <c r="EJ25" s="669" t="s">
        <v>1040</v>
      </c>
      <c r="ER25" s="201"/>
      <c r="ET25" s="27"/>
      <c r="EU25" s="669" t="s">
        <v>1040</v>
      </c>
      <c r="FC25" s="201"/>
      <c r="FE25" s="27"/>
      <c r="FF25" s="669" t="s">
        <v>1040</v>
      </c>
      <c r="FN25" s="201"/>
      <c r="FP25" s="27"/>
      <c r="FQ25" s="669" t="s">
        <v>1040</v>
      </c>
      <c r="FY25" s="201"/>
      <c r="GA25" s="27"/>
      <c r="GB25" s="669" t="s">
        <v>1040</v>
      </c>
      <c r="GJ25" s="201"/>
      <c r="GL25" s="27"/>
      <c r="GM25" s="669" t="s">
        <v>1040</v>
      </c>
      <c r="GU25" s="201"/>
      <c r="GW25" s="27"/>
      <c r="GX25" s="669" t="s">
        <v>1040</v>
      </c>
      <c r="HF25" s="201"/>
      <c r="HH25" s="27"/>
      <c r="HI25" s="669" t="s">
        <v>1040</v>
      </c>
      <c r="HQ25" s="201"/>
      <c r="HS25" s="27"/>
      <c r="HT25" s="669" t="s">
        <v>1040</v>
      </c>
      <c r="IB25" s="201"/>
      <c r="ID25" s="27"/>
      <c r="IE25" s="669" t="s">
        <v>1040</v>
      </c>
      <c r="IM25" s="201"/>
      <c r="IO25" s="27"/>
      <c r="IP25" s="669" t="s">
        <v>1040</v>
      </c>
    </row>
    <row r="26" spans="1:256" ht="12.75">
      <c r="A26" s="49" t="s">
        <v>908</v>
      </c>
      <c r="B26" s="42" t="s">
        <v>913</v>
      </c>
      <c r="C26" s="680">
        <v>13380</v>
      </c>
      <c r="D26" s="42"/>
      <c r="R26" s="27"/>
      <c r="S26" s="669" t="s">
        <v>54</v>
      </c>
      <c r="T26" s="669"/>
      <c r="U26" s="986"/>
      <c r="V26" s="987"/>
      <c r="W26" s="987"/>
      <c r="X26" s="987"/>
      <c r="Y26" s="987"/>
      <c r="Z26" s="988"/>
      <c r="AA26" s="201"/>
      <c r="AC26" s="27"/>
      <c r="AD26" s="669" t="s">
        <v>54</v>
      </c>
      <c r="AF26" s="986"/>
      <c r="AG26" s="987"/>
      <c r="AH26" s="987"/>
      <c r="AI26" s="987"/>
      <c r="AJ26" s="987"/>
      <c r="AK26" s="988"/>
      <c r="AL26" s="201"/>
      <c r="AN26" s="27"/>
      <c r="AO26" s="127" t="s">
        <v>54</v>
      </c>
      <c r="AQ26" s="986"/>
      <c r="AR26" s="987"/>
      <c r="AS26" s="987"/>
      <c r="AT26" s="987"/>
      <c r="AU26" s="987"/>
      <c r="AV26" s="988"/>
      <c r="AW26" s="201"/>
      <c r="AY26" s="27"/>
      <c r="AZ26" s="127" t="s">
        <v>54</v>
      </c>
      <c r="BB26" s="986"/>
      <c r="BC26" s="987"/>
      <c r="BD26" s="987"/>
      <c r="BE26" s="987"/>
      <c r="BF26" s="987"/>
      <c r="BG26" s="988"/>
      <c r="BH26" s="201"/>
      <c r="BJ26" s="27"/>
      <c r="BK26" s="127" t="s">
        <v>54</v>
      </c>
      <c r="BM26" s="986"/>
      <c r="BN26" s="987"/>
      <c r="BO26" s="987"/>
      <c r="BP26" s="987"/>
      <c r="BQ26" s="987"/>
      <c r="BR26" s="988"/>
      <c r="BS26" s="201"/>
      <c r="BU26" s="27"/>
      <c r="BV26" s="127" t="s">
        <v>54</v>
      </c>
      <c r="BX26" s="986"/>
      <c r="BY26" s="987"/>
      <c r="BZ26" s="987"/>
      <c r="CA26" s="987"/>
      <c r="CB26" s="987"/>
      <c r="CC26" s="988"/>
      <c r="CD26" s="201"/>
      <c r="CF26" s="27"/>
      <c r="CG26" s="127" t="s">
        <v>54</v>
      </c>
      <c r="CI26" s="986"/>
      <c r="CJ26" s="987"/>
      <c r="CK26" s="987"/>
      <c r="CL26" s="987"/>
      <c r="CM26" s="987"/>
      <c r="CN26" s="988"/>
      <c r="CO26" s="201"/>
      <c r="CQ26" s="27"/>
      <c r="CR26" s="127" t="s">
        <v>54</v>
      </c>
      <c r="CT26" s="986"/>
      <c r="CU26" s="987"/>
      <c r="CV26" s="987"/>
      <c r="CW26" s="987"/>
      <c r="CX26" s="987"/>
      <c r="CY26" s="988"/>
      <c r="CZ26" s="201"/>
      <c r="DB26" s="27"/>
      <c r="DC26" s="127" t="s">
        <v>54</v>
      </c>
      <c r="DE26" s="986"/>
      <c r="DF26" s="987"/>
      <c r="DG26" s="987"/>
      <c r="DH26" s="987"/>
      <c r="DI26" s="987"/>
      <c r="DJ26" s="988"/>
      <c r="DK26" s="201"/>
      <c r="DM26" s="27"/>
      <c r="DN26" s="127" t="s">
        <v>54</v>
      </c>
      <c r="DP26" s="986"/>
      <c r="DQ26" s="987"/>
      <c r="DR26" s="987"/>
      <c r="DS26" s="987"/>
      <c r="DT26" s="987"/>
      <c r="DU26" s="988"/>
      <c r="DV26" s="201"/>
      <c r="DX26" s="27"/>
      <c r="DY26" s="127" t="s">
        <v>54</v>
      </c>
      <c r="EA26" s="986"/>
      <c r="EB26" s="987"/>
      <c r="EC26" s="987"/>
      <c r="ED26" s="987"/>
      <c r="EE26" s="987"/>
      <c r="EF26" s="988"/>
      <c r="EG26" s="201"/>
      <c r="EI26" s="27"/>
      <c r="EJ26" s="127" t="s">
        <v>54</v>
      </c>
      <c r="EL26" s="986"/>
      <c r="EM26" s="987"/>
      <c r="EN26" s="987"/>
      <c r="EO26" s="987"/>
      <c r="EP26" s="987"/>
      <c r="EQ26" s="988"/>
      <c r="ER26" s="201"/>
      <c r="ET26" s="27"/>
      <c r="EU26" s="127" t="s">
        <v>54</v>
      </c>
      <c r="EW26" s="986"/>
      <c r="EX26" s="987"/>
      <c r="EY26" s="987"/>
      <c r="EZ26" s="987"/>
      <c r="FA26" s="987"/>
      <c r="FB26" s="988"/>
      <c r="FC26" s="201"/>
      <c r="FE26" s="27"/>
      <c r="FF26" s="127" t="s">
        <v>54</v>
      </c>
      <c r="FH26" s="986"/>
      <c r="FI26" s="987"/>
      <c r="FJ26" s="987"/>
      <c r="FK26" s="987"/>
      <c r="FL26" s="987"/>
      <c r="FM26" s="988"/>
      <c r="FN26" s="201"/>
      <c r="FP26" s="27"/>
      <c r="FQ26" s="127" t="s">
        <v>54</v>
      </c>
      <c r="FS26" s="986"/>
      <c r="FT26" s="987"/>
      <c r="FU26" s="987"/>
      <c r="FV26" s="987"/>
      <c r="FW26" s="987"/>
      <c r="FX26" s="988"/>
      <c r="FY26" s="201"/>
      <c r="GA26" s="27"/>
      <c r="GB26" s="127" t="s">
        <v>54</v>
      </c>
      <c r="GD26" s="986"/>
      <c r="GE26" s="987"/>
      <c r="GF26" s="987"/>
      <c r="GG26" s="987"/>
      <c r="GH26" s="987"/>
      <c r="GI26" s="988"/>
      <c r="GJ26" s="201"/>
      <c r="GL26" s="27"/>
      <c r="GM26" s="127" t="s">
        <v>54</v>
      </c>
      <c r="GO26" s="986"/>
      <c r="GP26" s="987"/>
      <c r="GQ26" s="987"/>
      <c r="GR26" s="987"/>
      <c r="GS26" s="987"/>
      <c r="GT26" s="988"/>
      <c r="GU26" s="201"/>
      <c r="GW26" s="27"/>
      <c r="GX26" s="127" t="s">
        <v>54</v>
      </c>
      <c r="GZ26" s="986"/>
      <c r="HA26" s="987"/>
      <c r="HB26" s="987"/>
      <c r="HC26" s="987"/>
      <c r="HD26" s="987"/>
      <c r="HE26" s="988"/>
      <c r="HF26" s="201"/>
      <c r="HH26" s="27"/>
      <c r="HI26" s="127" t="s">
        <v>54</v>
      </c>
      <c r="HK26" s="986"/>
      <c r="HL26" s="987"/>
      <c r="HM26" s="987"/>
      <c r="HN26" s="987"/>
      <c r="HO26" s="987"/>
      <c r="HP26" s="988"/>
      <c r="HQ26" s="201"/>
      <c r="HS26" s="27"/>
      <c r="HT26" s="127" t="s">
        <v>54</v>
      </c>
      <c r="HV26" s="986"/>
      <c r="HW26" s="987"/>
      <c r="HX26" s="987"/>
      <c r="HY26" s="987"/>
      <c r="HZ26" s="987"/>
      <c r="IA26" s="988"/>
      <c r="IB26" s="201"/>
      <c r="ID26" s="27"/>
      <c r="IE26" s="127" t="s">
        <v>54</v>
      </c>
      <c r="IG26" s="986"/>
      <c r="IH26" s="987"/>
      <c r="II26" s="987"/>
      <c r="IJ26" s="987"/>
      <c r="IK26" s="987"/>
      <c r="IL26" s="988"/>
      <c r="IM26" s="201"/>
      <c r="IO26" s="27"/>
      <c r="IP26" s="127" t="s">
        <v>54</v>
      </c>
      <c r="IR26" s="986"/>
      <c r="IS26" s="987"/>
      <c r="IT26" s="987"/>
      <c r="IU26" s="987"/>
      <c r="IV26" s="987"/>
    </row>
    <row r="27" spans="1:247" ht="12.75">
      <c r="A27" s="49" t="s">
        <v>468</v>
      </c>
      <c r="B27" s="42" t="s">
        <v>627</v>
      </c>
      <c r="C27" s="677">
        <v>117.03</v>
      </c>
      <c r="D27" s="42"/>
      <c r="AA27" s="201"/>
      <c r="AL27" s="201"/>
      <c r="AW27" s="201"/>
      <c r="BH27" s="201"/>
      <c r="BS27" s="201"/>
      <c r="CD27" s="201"/>
      <c r="CO27" s="201"/>
      <c r="CZ27" s="201"/>
      <c r="DK27" s="201"/>
      <c r="DV27" s="201"/>
      <c r="EG27" s="201"/>
      <c r="ER27" s="201"/>
      <c r="FC27" s="201"/>
      <c r="FN27" s="201"/>
      <c r="FY27" s="201"/>
      <c r="GJ27" s="201"/>
      <c r="GU27" s="201"/>
      <c r="HF27" s="201"/>
      <c r="HQ27" s="201"/>
      <c r="IB27" s="201"/>
      <c r="IM27" s="201"/>
    </row>
    <row r="28" spans="1:256" ht="12.75">
      <c r="A28" s="49" t="s">
        <v>909</v>
      </c>
      <c r="B28" s="42" t="s">
        <v>914</v>
      </c>
      <c r="C28" s="677">
        <v>102.45</v>
      </c>
      <c r="D28" s="42"/>
      <c r="E28" s="203"/>
      <c r="F28" s="203"/>
      <c r="G28" s="203"/>
      <c r="H28" s="203"/>
      <c r="I28" s="203"/>
      <c r="J28" s="203"/>
      <c r="K28" s="203"/>
      <c r="L28" s="203"/>
      <c r="M28" s="203"/>
      <c r="N28" s="203"/>
      <c r="O28" s="203"/>
      <c r="P28" s="612" t="s">
        <v>917</v>
      </c>
      <c r="R28" s="1148"/>
      <c r="S28" s="1149"/>
      <c r="T28" s="1149"/>
      <c r="U28" s="1150"/>
      <c r="V28" s="163" t="s">
        <v>799</v>
      </c>
      <c r="W28" s="163"/>
      <c r="X28" s="163"/>
      <c r="Y28" s="163"/>
      <c r="Z28" s="163"/>
      <c r="AA28" s="201"/>
      <c r="AB28" s="204"/>
      <c r="AC28" s="1148"/>
      <c r="AD28" s="1149"/>
      <c r="AE28" s="1149"/>
      <c r="AF28" s="1150"/>
      <c r="AG28" s="163" t="s">
        <v>799</v>
      </c>
      <c r="AH28" s="163"/>
      <c r="AI28" s="163"/>
      <c r="AJ28" s="163"/>
      <c r="AK28" s="163"/>
      <c r="AL28" s="201"/>
      <c r="AN28" s="1148"/>
      <c r="AO28" s="1149"/>
      <c r="AP28" s="1149"/>
      <c r="AQ28" s="1150"/>
      <c r="AR28" s="163" t="s">
        <v>799</v>
      </c>
      <c r="AS28" s="163"/>
      <c r="AT28" s="163"/>
      <c r="AU28" s="163"/>
      <c r="AV28" s="163"/>
      <c r="AW28" s="201"/>
      <c r="AY28" s="1148"/>
      <c r="AZ28" s="1149"/>
      <c r="BA28" s="1149"/>
      <c r="BB28" s="1150"/>
      <c r="BC28" s="163" t="s">
        <v>799</v>
      </c>
      <c r="BD28" s="163"/>
      <c r="BE28" s="163"/>
      <c r="BF28" s="163"/>
      <c r="BG28" s="163"/>
      <c r="BH28" s="201"/>
      <c r="BJ28" s="1148"/>
      <c r="BK28" s="1149"/>
      <c r="BL28" s="1149"/>
      <c r="BM28" s="1150"/>
      <c r="BN28" s="163" t="s">
        <v>799</v>
      </c>
      <c r="BO28" s="163"/>
      <c r="BP28" s="163"/>
      <c r="BQ28" s="163"/>
      <c r="BR28" s="163"/>
      <c r="BS28" s="201"/>
      <c r="BU28" s="1148"/>
      <c r="BV28" s="1149"/>
      <c r="BW28" s="1149"/>
      <c r="BX28" s="1150"/>
      <c r="BY28" s="163" t="s">
        <v>799</v>
      </c>
      <c r="BZ28" s="163"/>
      <c r="CA28" s="163"/>
      <c r="CB28" s="163"/>
      <c r="CC28" s="163"/>
      <c r="CD28" s="201"/>
      <c r="CF28" s="1148"/>
      <c r="CG28" s="1149"/>
      <c r="CH28" s="1149"/>
      <c r="CI28" s="1150"/>
      <c r="CJ28" s="163" t="s">
        <v>799</v>
      </c>
      <c r="CK28" s="163"/>
      <c r="CL28" s="163"/>
      <c r="CM28" s="163"/>
      <c r="CN28" s="163"/>
      <c r="CO28" s="201"/>
      <c r="CQ28" s="1148"/>
      <c r="CR28" s="1149"/>
      <c r="CS28" s="1149"/>
      <c r="CT28" s="1150"/>
      <c r="CU28" s="163" t="s">
        <v>799</v>
      </c>
      <c r="CV28" s="163"/>
      <c r="CW28" s="163"/>
      <c r="CX28" s="163"/>
      <c r="CY28" s="163"/>
      <c r="CZ28" s="201"/>
      <c r="DB28" s="1148"/>
      <c r="DC28" s="1149"/>
      <c r="DD28" s="1149"/>
      <c r="DE28" s="1150"/>
      <c r="DF28" s="163" t="s">
        <v>799</v>
      </c>
      <c r="DG28" s="163"/>
      <c r="DH28" s="163"/>
      <c r="DI28" s="163"/>
      <c r="DJ28" s="163"/>
      <c r="DK28" s="201"/>
      <c r="DM28" s="1148"/>
      <c r="DN28" s="1149"/>
      <c r="DO28" s="1149"/>
      <c r="DP28" s="1150"/>
      <c r="DQ28" s="163" t="s">
        <v>799</v>
      </c>
      <c r="DR28" s="163"/>
      <c r="DS28" s="163"/>
      <c r="DT28" s="163"/>
      <c r="DU28" s="163"/>
      <c r="DV28" s="201"/>
      <c r="DX28" s="1148"/>
      <c r="DY28" s="1149"/>
      <c r="DZ28" s="1149"/>
      <c r="EA28" s="1150"/>
      <c r="EB28" s="163" t="s">
        <v>799</v>
      </c>
      <c r="EC28" s="163"/>
      <c r="ED28" s="163"/>
      <c r="EE28" s="163"/>
      <c r="EF28" s="163"/>
      <c r="EG28" s="201"/>
      <c r="EI28" s="1148"/>
      <c r="EJ28" s="1149"/>
      <c r="EK28" s="1149"/>
      <c r="EL28" s="1150"/>
      <c r="EM28" s="163" t="s">
        <v>799</v>
      </c>
      <c r="EN28" s="163"/>
      <c r="EO28" s="163"/>
      <c r="EP28" s="163"/>
      <c r="EQ28" s="163"/>
      <c r="ER28" s="201"/>
      <c r="ET28" s="1148"/>
      <c r="EU28" s="1149"/>
      <c r="EV28" s="1149"/>
      <c r="EW28" s="1150"/>
      <c r="EX28" s="163" t="s">
        <v>799</v>
      </c>
      <c r="EY28" s="163"/>
      <c r="EZ28" s="163"/>
      <c r="FA28" s="163"/>
      <c r="FB28" s="163"/>
      <c r="FC28" s="201"/>
      <c r="FE28" s="1148"/>
      <c r="FF28" s="1149"/>
      <c r="FG28" s="1149"/>
      <c r="FH28" s="1150"/>
      <c r="FI28" s="163" t="s">
        <v>799</v>
      </c>
      <c r="FJ28" s="163"/>
      <c r="FK28" s="163"/>
      <c r="FL28" s="163"/>
      <c r="FM28" s="163"/>
      <c r="FN28" s="201"/>
      <c r="FP28" s="1148"/>
      <c r="FQ28" s="1149"/>
      <c r="FR28" s="1149"/>
      <c r="FS28" s="1150"/>
      <c r="FT28" s="163" t="s">
        <v>799</v>
      </c>
      <c r="FU28" s="163"/>
      <c r="FV28" s="163"/>
      <c r="FW28" s="163"/>
      <c r="FX28" s="163"/>
      <c r="FY28" s="201"/>
      <c r="GA28" s="1148"/>
      <c r="GB28" s="1149"/>
      <c r="GC28" s="1149"/>
      <c r="GD28" s="1150"/>
      <c r="GE28" s="163" t="s">
        <v>799</v>
      </c>
      <c r="GF28" s="163"/>
      <c r="GG28" s="163"/>
      <c r="GH28" s="163"/>
      <c r="GI28" s="163"/>
      <c r="GJ28" s="201"/>
      <c r="GL28" s="1148"/>
      <c r="GM28" s="1149"/>
      <c r="GN28" s="1149"/>
      <c r="GO28" s="1150"/>
      <c r="GP28" s="163" t="s">
        <v>799</v>
      </c>
      <c r="GQ28" s="163"/>
      <c r="GR28" s="163"/>
      <c r="GS28" s="163"/>
      <c r="GT28" s="163"/>
      <c r="GU28" s="201"/>
      <c r="GW28" s="1148"/>
      <c r="GX28" s="1149"/>
      <c r="GY28" s="1149"/>
      <c r="GZ28" s="1150"/>
      <c r="HA28" s="163" t="s">
        <v>799</v>
      </c>
      <c r="HB28" s="163"/>
      <c r="HC28" s="163"/>
      <c r="HD28" s="163"/>
      <c r="HE28" s="163"/>
      <c r="HF28" s="201"/>
      <c r="HH28" s="1148"/>
      <c r="HI28" s="1149"/>
      <c r="HJ28" s="1149"/>
      <c r="HK28" s="1150"/>
      <c r="HL28" s="163" t="s">
        <v>799</v>
      </c>
      <c r="HM28" s="163"/>
      <c r="HN28" s="163"/>
      <c r="HO28" s="163"/>
      <c r="HP28" s="163"/>
      <c r="HQ28" s="201"/>
      <c r="HS28" s="1148"/>
      <c r="HT28" s="1149"/>
      <c r="HU28" s="1149"/>
      <c r="HV28" s="1150"/>
      <c r="HW28" s="163" t="s">
        <v>799</v>
      </c>
      <c r="HX28" s="163"/>
      <c r="HY28" s="163"/>
      <c r="HZ28" s="163"/>
      <c r="IA28" s="163"/>
      <c r="IB28" s="201"/>
      <c r="ID28" s="1148"/>
      <c r="IE28" s="1149"/>
      <c r="IF28" s="1149"/>
      <c r="IG28" s="1150"/>
      <c r="IH28" s="163" t="s">
        <v>799</v>
      </c>
      <c r="II28" s="163"/>
      <c r="IJ28" s="163"/>
      <c r="IK28" s="163"/>
      <c r="IL28" s="163"/>
      <c r="IM28" s="201"/>
      <c r="IO28" s="1148"/>
      <c r="IP28" s="1149"/>
      <c r="IQ28" s="1149"/>
      <c r="IR28" s="1150"/>
      <c r="IS28" s="163" t="s">
        <v>799</v>
      </c>
      <c r="IT28" s="163"/>
      <c r="IU28" s="163"/>
      <c r="IV28" s="163"/>
    </row>
    <row r="29" spans="1:256" ht="12.75">
      <c r="A29" s="49" t="s">
        <v>76</v>
      </c>
      <c r="B29" s="42" t="s">
        <v>77</v>
      </c>
      <c r="C29" s="678">
        <v>3350.54</v>
      </c>
      <c r="E29" s="204"/>
      <c r="F29" s="204"/>
      <c r="G29" s="204"/>
      <c r="H29" s="204"/>
      <c r="I29" s="204"/>
      <c r="J29" s="204"/>
      <c r="K29" s="204"/>
      <c r="L29" s="204"/>
      <c r="M29" s="204"/>
      <c r="N29" s="204"/>
      <c r="O29" s="204"/>
      <c r="P29" s="670" t="s">
        <v>1021</v>
      </c>
      <c r="Q29" s="204"/>
      <c r="R29" s="1145"/>
      <c r="S29" s="1146"/>
      <c r="T29" s="1146"/>
      <c r="U29" s="1147"/>
      <c r="V29" s="206" t="s">
        <v>1022</v>
      </c>
      <c r="W29" s="209"/>
      <c r="X29" s="209"/>
      <c r="Y29" s="209"/>
      <c r="Z29" s="163"/>
      <c r="AA29" s="201"/>
      <c r="AB29" s="204"/>
      <c r="AC29" s="1145"/>
      <c r="AD29" s="1146"/>
      <c r="AE29" s="1146"/>
      <c r="AF29" s="1147"/>
      <c r="AG29" s="1143" t="s">
        <v>1023</v>
      </c>
      <c r="AH29" s="1144"/>
      <c r="AI29" s="1144"/>
      <c r="AJ29" s="1144"/>
      <c r="AK29" s="163"/>
      <c r="AL29" s="201"/>
      <c r="AN29" s="1145"/>
      <c r="AO29" s="1146"/>
      <c r="AP29" s="1146"/>
      <c r="AQ29" s="1147"/>
      <c r="AR29" s="1143" t="s">
        <v>1023</v>
      </c>
      <c r="AS29" s="1144"/>
      <c r="AT29" s="1144"/>
      <c r="AU29" s="1144"/>
      <c r="AV29" s="163"/>
      <c r="AW29" s="201"/>
      <c r="AY29" s="1145"/>
      <c r="AZ29" s="1146"/>
      <c r="BA29" s="1146"/>
      <c r="BB29" s="1147"/>
      <c r="BC29" s="1143" t="s">
        <v>1023</v>
      </c>
      <c r="BD29" s="1144"/>
      <c r="BE29" s="1144"/>
      <c r="BF29" s="1144"/>
      <c r="BG29" s="163"/>
      <c r="BH29" s="201"/>
      <c r="BJ29" s="1145"/>
      <c r="BK29" s="1146"/>
      <c r="BL29" s="1146"/>
      <c r="BM29" s="1147"/>
      <c r="BN29" s="1143" t="s">
        <v>1023</v>
      </c>
      <c r="BO29" s="1144"/>
      <c r="BP29" s="1144"/>
      <c r="BQ29" s="1144"/>
      <c r="BR29" s="163"/>
      <c r="BS29" s="201"/>
      <c r="BU29" s="1145"/>
      <c r="BV29" s="1146"/>
      <c r="BW29" s="1146"/>
      <c r="BX29" s="1147"/>
      <c r="BY29" s="1143" t="s">
        <v>1023</v>
      </c>
      <c r="BZ29" s="1144"/>
      <c r="CA29" s="1144"/>
      <c r="CB29" s="1144"/>
      <c r="CC29" s="163"/>
      <c r="CD29" s="201"/>
      <c r="CF29" s="1145"/>
      <c r="CG29" s="1146"/>
      <c r="CH29" s="1146"/>
      <c r="CI29" s="1147"/>
      <c r="CJ29" s="1143" t="s">
        <v>1023</v>
      </c>
      <c r="CK29" s="1144"/>
      <c r="CL29" s="1144"/>
      <c r="CM29" s="1144"/>
      <c r="CN29" s="163"/>
      <c r="CO29" s="201"/>
      <c r="CQ29" s="1145"/>
      <c r="CR29" s="1146"/>
      <c r="CS29" s="1146"/>
      <c r="CT29" s="1147"/>
      <c r="CU29" s="1143" t="s">
        <v>1023</v>
      </c>
      <c r="CV29" s="1144"/>
      <c r="CW29" s="1144"/>
      <c r="CX29" s="1144"/>
      <c r="CY29" s="163"/>
      <c r="CZ29" s="201"/>
      <c r="DB29" s="1145"/>
      <c r="DC29" s="1146"/>
      <c r="DD29" s="1146"/>
      <c r="DE29" s="1147"/>
      <c r="DF29" s="1143" t="s">
        <v>1023</v>
      </c>
      <c r="DG29" s="1144"/>
      <c r="DH29" s="1144"/>
      <c r="DI29" s="1144"/>
      <c r="DJ29" s="163"/>
      <c r="DK29" s="201"/>
      <c r="DM29" s="1145"/>
      <c r="DN29" s="1146"/>
      <c r="DO29" s="1146"/>
      <c r="DP29" s="1147"/>
      <c r="DQ29" s="1143" t="s">
        <v>1023</v>
      </c>
      <c r="DR29" s="1144"/>
      <c r="DS29" s="1144"/>
      <c r="DT29" s="1144"/>
      <c r="DU29" s="163"/>
      <c r="DV29" s="201"/>
      <c r="DX29" s="1145"/>
      <c r="DY29" s="1146"/>
      <c r="DZ29" s="1146"/>
      <c r="EA29" s="1147"/>
      <c r="EB29" s="1143" t="s">
        <v>1023</v>
      </c>
      <c r="EC29" s="1144"/>
      <c r="ED29" s="1144"/>
      <c r="EE29" s="1144"/>
      <c r="EF29" s="163"/>
      <c r="EG29" s="201"/>
      <c r="EI29" s="1145"/>
      <c r="EJ29" s="1146"/>
      <c r="EK29" s="1146"/>
      <c r="EL29" s="1147"/>
      <c r="EM29" s="1143" t="s">
        <v>1023</v>
      </c>
      <c r="EN29" s="1144"/>
      <c r="EO29" s="1144"/>
      <c r="EP29" s="1144"/>
      <c r="EQ29" s="163"/>
      <c r="ER29" s="201"/>
      <c r="ET29" s="1145"/>
      <c r="EU29" s="1146"/>
      <c r="EV29" s="1146"/>
      <c r="EW29" s="1147"/>
      <c r="EX29" s="1143" t="s">
        <v>1023</v>
      </c>
      <c r="EY29" s="1144"/>
      <c r="EZ29" s="1144"/>
      <c r="FA29" s="1144"/>
      <c r="FB29" s="163"/>
      <c r="FC29" s="201"/>
      <c r="FE29" s="1145"/>
      <c r="FF29" s="1146"/>
      <c r="FG29" s="1146"/>
      <c r="FH29" s="1147"/>
      <c r="FI29" s="1143" t="s">
        <v>1023</v>
      </c>
      <c r="FJ29" s="1144"/>
      <c r="FK29" s="1144"/>
      <c r="FL29" s="1144"/>
      <c r="FM29" s="163"/>
      <c r="FN29" s="201"/>
      <c r="FP29" s="1145"/>
      <c r="FQ29" s="1146"/>
      <c r="FR29" s="1146"/>
      <c r="FS29" s="1147"/>
      <c r="FT29" s="1143" t="s">
        <v>1023</v>
      </c>
      <c r="FU29" s="1144"/>
      <c r="FV29" s="1144"/>
      <c r="FW29" s="1144"/>
      <c r="FX29" s="163"/>
      <c r="FY29" s="201"/>
      <c r="GA29" s="1145"/>
      <c r="GB29" s="1146"/>
      <c r="GC29" s="1146"/>
      <c r="GD29" s="1147"/>
      <c r="GE29" s="1143" t="s">
        <v>1023</v>
      </c>
      <c r="GF29" s="1144"/>
      <c r="GG29" s="1144"/>
      <c r="GH29" s="1144"/>
      <c r="GI29" s="163"/>
      <c r="GJ29" s="201"/>
      <c r="GL29" s="1145"/>
      <c r="GM29" s="1146"/>
      <c r="GN29" s="1146"/>
      <c r="GO29" s="1147"/>
      <c r="GP29" s="1143" t="s">
        <v>1023</v>
      </c>
      <c r="GQ29" s="1144"/>
      <c r="GR29" s="1144"/>
      <c r="GS29" s="1144"/>
      <c r="GT29" s="163"/>
      <c r="GU29" s="201"/>
      <c r="GW29" s="1145"/>
      <c r="GX29" s="1146"/>
      <c r="GY29" s="1146"/>
      <c r="GZ29" s="1147"/>
      <c r="HA29" s="1143" t="s">
        <v>1023</v>
      </c>
      <c r="HB29" s="1144"/>
      <c r="HC29" s="1144"/>
      <c r="HD29" s="1144"/>
      <c r="HE29" s="163"/>
      <c r="HF29" s="201"/>
      <c r="HH29" s="1145"/>
      <c r="HI29" s="1146"/>
      <c r="HJ29" s="1146"/>
      <c r="HK29" s="1147"/>
      <c r="HL29" s="1143" t="s">
        <v>1023</v>
      </c>
      <c r="HM29" s="1144"/>
      <c r="HN29" s="1144"/>
      <c r="HO29" s="1144"/>
      <c r="HP29" s="163"/>
      <c r="HQ29" s="201"/>
      <c r="HS29" s="1145"/>
      <c r="HT29" s="1146"/>
      <c r="HU29" s="1146"/>
      <c r="HV29" s="1147"/>
      <c r="HW29" s="1143" t="s">
        <v>1023</v>
      </c>
      <c r="HX29" s="1144"/>
      <c r="HY29" s="1144"/>
      <c r="HZ29" s="1144"/>
      <c r="IA29" s="163"/>
      <c r="IB29" s="201"/>
      <c r="ID29" s="1145"/>
      <c r="IE29" s="1146"/>
      <c r="IF29" s="1146"/>
      <c r="IG29" s="1147"/>
      <c r="IH29" s="1143" t="s">
        <v>1023</v>
      </c>
      <c r="II29" s="1144"/>
      <c r="IJ29" s="1144"/>
      <c r="IK29" s="1144"/>
      <c r="IL29" s="163"/>
      <c r="IM29" s="201"/>
      <c r="IO29" s="1145"/>
      <c r="IP29" s="1146"/>
      <c r="IQ29" s="1146"/>
      <c r="IR29" s="1147"/>
      <c r="IS29" s="1143" t="s">
        <v>1023</v>
      </c>
      <c r="IT29" s="1144"/>
      <c r="IU29" s="1144"/>
      <c r="IV29" s="1144"/>
    </row>
    <row r="30" spans="1:256" ht="12.75">
      <c r="A30" s="49" t="s">
        <v>469</v>
      </c>
      <c r="B30" s="42" t="s">
        <v>628</v>
      </c>
      <c r="C30" s="677">
        <v>20.652</v>
      </c>
      <c r="D30" s="42"/>
      <c r="E30" s="206"/>
      <c r="F30" s="204"/>
      <c r="G30" s="204"/>
      <c r="H30" s="204"/>
      <c r="I30" s="204"/>
      <c r="J30" s="204"/>
      <c r="K30" s="204"/>
      <c r="L30" s="204"/>
      <c r="M30" s="204"/>
      <c r="N30" s="204"/>
      <c r="O30" s="204"/>
      <c r="P30" s="204"/>
      <c r="Q30" s="204"/>
      <c r="T30" s="163"/>
      <c r="U30" s="207"/>
      <c r="V30" s="163"/>
      <c r="W30" s="163"/>
      <c r="X30" s="163"/>
      <c r="Y30" s="163"/>
      <c r="Z30" s="163"/>
      <c r="AA30" s="201"/>
      <c r="AB30" s="204"/>
      <c r="AE30" s="163"/>
      <c r="AF30" s="207"/>
      <c r="AG30" s="163"/>
      <c r="AH30" s="163"/>
      <c r="AI30" s="163"/>
      <c r="AJ30" s="163"/>
      <c r="AK30" s="163"/>
      <c r="AL30" s="201"/>
      <c r="AP30" s="163"/>
      <c r="AQ30" s="207"/>
      <c r="AR30" s="163"/>
      <c r="AS30" s="163"/>
      <c r="AT30" s="163"/>
      <c r="AU30" s="163"/>
      <c r="AV30" s="163"/>
      <c r="AW30" s="201"/>
      <c r="BA30" s="163"/>
      <c r="BB30" s="207"/>
      <c r="BC30" s="163"/>
      <c r="BD30" s="163"/>
      <c r="BE30" s="163"/>
      <c r="BF30" s="163"/>
      <c r="BG30" s="163"/>
      <c r="BH30" s="201"/>
      <c r="BL30" s="163"/>
      <c r="BM30" s="207"/>
      <c r="BN30" s="163"/>
      <c r="BO30" s="163"/>
      <c r="BP30" s="163"/>
      <c r="BQ30" s="163"/>
      <c r="BR30" s="163"/>
      <c r="BS30" s="201"/>
      <c r="BW30" s="163"/>
      <c r="BX30" s="207"/>
      <c r="BY30" s="163"/>
      <c r="BZ30" s="163"/>
      <c r="CA30" s="163"/>
      <c r="CB30" s="163"/>
      <c r="CC30" s="163"/>
      <c r="CD30" s="201"/>
      <c r="CH30" s="163"/>
      <c r="CI30" s="207"/>
      <c r="CJ30" s="163"/>
      <c r="CK30" s="163"/>
      <c r="CL30" s="163"/>
      <c r="CM30" s="163"/>
      <c r="CN30" s="163"/>
      <c r="CO30" s="201"/>
      <c r="CS30" s="163"/>
      <c r="CT30" s="207"/>
      <c r="CU30" s="163"/>
      <c r="CV30" s="163"/>
      <c r="CW30" s="163"/>
      <c r="CX30" s="163"/>
      <c r="CY30" s="163"/>
      <c r="CZ30" s="201"/>
      <c r="DD30" s="163"/>
      <c r="DE30" s="207"/>
      <c r="DF30" s="163"/>
      <c r="DG30" s="163"/>
      <c r="DH30" s="163"/>
      <c r="DI30" s="163"/>
      <c r="DJ30" s="163"/>
      <c r="DK30" s="201"/>
      <c r="DO30" s="163"/>
      <c r="DP30" s="207"/>
      <c r="DQ30" s="163"/>
      <c r="DR30" s="163"/>
      <c r="DS30" s="163"/>
      <c r="DT30" s="163"/>
      <c r="DU30" s="163"/>
      <c r="DV30" s="201"/>
      <c r="DZ30" s="163"/>
      <c r="EA30" s="207"/>
      <c r="EB30" s="163"/>
      <c r="EC30" s="163"/>
      <c r="ED30" s="163"/>
      <c r="EE30" s="163"/>
      <c r="EF30" s="163"/>
      <c r="EG30" s="201"/>
      <c r="EK30" s="163"/>
      <c r="EL30" s="207"/>
      <c r="EM30" s="163"/>
      <c r="EN30" s="163"/>
      <c r="EO30" s="163"/>
      <c r="EP30" s="163"/>
      <c r="EQ30" s="163"/>
      <c r="ER30" s="201"/>
      <c r="EV30" s="163"/>
      <c r="EW30" s="207"/>
      <c r="EX30" s="163"/>
      <c r="EY30" s="163"/>
      <c r="EZ30" s="163"/>
      <c r="FA30" s="163"/>
      <c r="FB30" s="163"/>
      <c r="FC30" s="201"/>
      <c r="FG30" s="163"/>
      <c r="FH30" s="207"/>
      <c r="FI30" s="163"/>
      <c r="FJ30" s="163"/>
      <c r="FK30" s="163"/>
      <c r="FL30" s="163"/>
      <c r="FM30" s="163"/>
      <c r="FN30" s="201"/>
      <c r="FR30" s="163"/>
      <c r="FS30" s="207"/>
      <c r="FT30" s="163"/>
      <c r="FU30" s="163"/>
      <c r="FV30" s="163"/>
      <c r="FW30" s="163"/>
      <c r="FX30" s="163"/>
      <c r="FY30" s="201"/>
      <c r="GC30" s="163"/>
      <c r="GD30" s="207"/>
      <c r="GE30" s="163"/>
      <c r="GF30" s="163"/>
      <c r="GG30" s="163"/>
      <c r="GH30" s="163"/>
      <c r="GI30" s="163"/>
      <c r="GJ30" s="201"/>
      <c r="GN30" s="163"/>
      <c r="GO30" s="207"/>
      <c r="GP30" s="163"/>
      <c r="GQ30" s="163"/>
      <c r="GR30" s="163"/>
      <c r="GS30" s="163"/>
      <c r="GT30" s="163"/>
      <c r="GU30" s="201"/>
      <c r="GY30" s="163"/>
      <c r="GZ30" s="207"/>
      <c r="HA30" s="163"/>
      <c r="HB30" s="163"/>
      <c r="HC30" s="163"/>
      <c r="HD30" s="163"/>
      <c r="HE30" s="163"/>
      <c r="HF30" s="201"/>
      <c r="HJ30" s="163"/>
      <c r="HK30" s="207"/>
      <c r="HL30" s="163"/>
      <c r="HM30" s="163"/>
      <c r="HN30" s="163"/>
      <c r="HO30" s="163"/>
      <c r="HP30" s="163"/>
      <c r="HQ30" s="201"/>
      <c r="HU30" s="163"/>
      <c r="HV30" s="207"/>
      <c r="HW30" s="163"/>
      <c r="HX30" s="163"/>
      <c r="HY30" s="163"/>
      <c r="HZ30" s="163"/>
      <c r="IA30" s="163"/>
      <c r="IB30" s="201"/>
      <c r="IF30" s="163"/>
      <c r="IG30" s="207"/>
      <c r="IH30" s="163"/>
      <c r="II30" s="163"/>
      <c r="IJ30" s="163"/>
      <c r="IK30" s="163"/>
      <c r="IL30" s="163"/>
      <c r="IM30" s="201"/>
      <c r="IQ30" s="163"/>
      <c r="IR30" s="207"/>
      <c r="IS30" s="163"/>
      <c r="IT30" s="163"/>
      <c r="IU30" s="163"/>
      <c r="IV30" s="163"/>
    </row>
    <row r="31" spans="1:256" ht="12.75">
      <c r="A31" s="49" t="s">
        <v>470</v>
      </c>
      <c r="B31" s="42" t="s">
        <v>524</v>
      </c>
      <c r="C31" s="677">
        <v>10.154</v>
      </c>
      <c r="D31" s="42"/>
      <c r="E31" s="203"/>
      <c r="F31" s="203"/>
      <c r="G31" s="203"/>
      <c r="H31" s="203"/>
      <c r="I31" s="203"/>
      <c r="J31" s="203"/>
      <c r="K31" s="203"/>
      <c r="L31" s="203"/>
      <c r="M31" s="203"/>
      <c r="N31" s="203"/>
      <c r="O31" s="203"/>
      <c r="P31" s="666" t="s">
        <v>1028</v>
      </c>
      <c r="Q31" s="204"/>
      <c r="R31" s="1141">
        <f>R28</f>
        <v>0</v>
      </c>
      <c r="S31" s="1142"/>
      <c r="T31" s="1036"/>
      <c r="U31" s="1037"/>
      <c r="V31" s="1037"/>
      <c r="W31" s="1038"/>
      <c r="X31" s="1164" t="s">
        <v>40</v>
      </c>
      <c r="Y31" s="1165"/>
      <c r="Z31" s="1165"/>
      <c r="AA31" s="1166"/>
      <c r="AB31" s="204"/>
      <c r="AC31" s="1141">
        <f>AC28</f>
        <v>0</v>
      </c>
      <c r="AD31" s="1142"/>
      <c r="AE31" s="1036"/>
      <c r="AF31" s="1037"/>
      <c r="AG31" s="1037"/>
      <c r="AH31" s="1038"/>
      <c r="AI31" s="1164" t="s">
        <v>40</v>
      </c>
      <c r="AJ31" s="1165"/>
      <c r="AK31" s="1165"/>
      <c r="AL31" s="1166"/>
      <c r="AN31" s="1141">
        <f>AN28</f>
        <v>0</v>
      </c>
      <c r="AO31" s="1142"/>
      <c r="AP31" s="1036"/>
      <c r="AQ31" s="1037"/>
      <c r="AR31" s="1037"/>
      <c r="AS31" s="1038"/>
      <c r="AT31" s="1136"/>
      <c r="AU31" s="1137"/>
      <c r="AV31" s="1137"/>
      <c r="AW31" s="201"/>
      <c r="AY31" s="1141">
        <f>AY28</f>
        <v>0</v>
      </c>
      <c r="AZ31" s="1142"/>
      <c r="BA31" s="1036"/>
      <c r="BB31" s="1037"/>
      <c r="BC31" s="1037"/>
      <c r="BD31" s="1038"/>
      <c r="BE31" s="1136"/>
      <c r="BF31" s="1137"/>
      <c r="BG31" s="1137"/>
      <c r="BH31" s="201"/>
      <c r="BJ31" s="1141">
        <f>BJ28</f>
        <v>0</v>
      </c>
      <c r="BK31" s="1142"/>
      <c r="BL31" s="1036"/>
      <c r="BM31" s="1037"/>
      <c r="BN31" s="1037"/>
      <c r="BO31" s="1038"/>
      <c r="BP31" s="1136"/>
      <c r="BQ31" s="1137"/>
      <c r="BR31" s="1137"/>
      <c r="BS31" s="201"/>
      <c r="BU31" s="1141">
        <f>BU28</f>
        <v>0</v>
      </c>
      <c r="BV31" s="1142"/>
      <c r="BW31" s="1036"/>
      <c r="BX31" s="1037"/>
      <c r="BY31" s="1037"/>
      <c r="BZ31" s="1038"/>
      <c r="CA31" s="1136"/>
      <c r="CB31" s="1137"/>
      <c r="CC31" s="1137"/>
      <c r="CD31" s="201"/>
      <c r="CF31" s="1141">
        <f>CF28</f>
        <v>0</v>
      </c>
      <c r="CG31" s="1142"/>
      <c r="CH31" s="1036"/>
      <c r="CI31" s="1037"/>
      <c r="CJ31" s="1037"/>
      <c r="CK31" s="1038"/>
      <c r="CL31" s="1136"/>
      <c r="CM31" s="1137"/>
      <c r="CN31" s="1137"/>
      <c r="CO31" s="201"/>
      <c r="CQ31" s="1141">
        <f>CQ28</f>
        <v>0</v>
      </c>
      <c r="CR31" s="1142"/>
      <c r="CS31" s="1036"/>
      <c r="CT31" s="1037"/>
      <c r="CU31" s="1037"/>
      <c r="CV31" s="1038"/>
      <c r="CW31" s="1136"/>
      <c r="CX31" s="1137"/>
      <c r="CY31" s="1137"/>
      <c r="CZ31" s="201"/>
      <c r="DB31" s="1141">
        <f>DB28</f>
        <v>0</v>
      </c>
      <c r="DC31" s="1142"/>
      <c r="DD31" s="1036"/>
      <c r="DE31" s="1037"/>
      <c r="DF31" s="1037"/>
      <c r="DG31" s="1038"/>
      <c r="DH31" s="1136"/>
      <c r="DI31" s="1137"/>
      <c r="DJ31" s="1137"/>
      <c r="DK31" s="201"/>
      <c r="DM31" s="1141">
        <f>DM28</f>
        <v>0</v>
      </c>
      <c r="DN31" s="1142"/>
      <c r="DO31" s="1036"/>
      <c r="DP31" s="1037"/>
      <c r="DQ31" s="1037"/>
      <c r="DR31" s="1038"/>
      <c r="DS31" s="1136"/>
      <c r="DT31" s="1137"/>
      <c r="DU31" s="1137"/>
      <c r="DV31" s="201"/>
      <c r="DX31" s="1141">
        <f>DX28</f>
        <v>0</v>
      </c>
      <c r="DY31" s="1142"/>
      <c r="DZ31" s="1036"/>
      <c r="EA31" s="1037"/>
      <c r="EB31" s="1037"/>
      <c r="EC31" s="1038"/>
      <c r="ED31" s="1136"/>
      <c r="EE31" s="1137"/>
      <c r="EF31" s="1137"/>
      <c r="EG31" s="201"/>
      <c r="EI31" s="1141">
        <f>EI28</f>
        <v>0</v>
      </c>
      <c r="EJ31" s="1142"/>
      <c r="EK31" s="1036"/>
      <c r="EL31" s="1037"/>
      <c r="EM31" s="1037"/>
      <c r="EN31" s="1038"/>
      <c r="EO31" s="1136"/>
      <c r="EP31" s="1137"/>
      <c r="EQ31" s="1137"/>
      <c r="ER31" s="201"/>
      <c r="ET31" s="1141">
        <f>ET28</f>
        <v>0</v>
      </c>
      <c r="EU31" s="1142"/>
      <c r="EV31" s="1036"/>
      <c r="EW31" s="1037"/>
      <c r="EX31" s="1037"/>
      <c r="EY31" s="1038"/>
      <c r="EZ31" s="1136"/>
      <c r="FA31" s="1137"/>
      <c r="FB31" s="1137"/>
      <c r="FC31" s="201"/>
      <c r="FE31" s="1141">
        <f>FE28</f>
        <v>0</v>
      </c>
      <c r="FF31" s="1142"/>
      <c r="FG31" s="1036"/>
      <c r="FH31" s="1037"/>
      <c r="FI31" s="1037"/>
      <c r="FJ31" s="1038"/>
      <c r="FK31" s="1136"/>
      <c r="FL31" s="1137"/>
      <c r="FM31" s="1137"/>
      <c r="FN31" s="201"/>
      <c r="FP31" s="1141">
        <f>FP28</f>
        <v>0</v>
      </c>
      <c r="FQ31" s="1142"/>
      <c r="FR31" s="1036"/>
      <c r="FS31" s="1037"/>
      <c r="FT31" s="1037"/>
      <c r="FU31" s="1038"/>
      <c r="FV31" s="1136"/>
      <c r="FW31" s="1137"/>
      <c r="FX31" s="1137"/>
      <c r="FY31" s="201"/>
      <c r="GA31" s="1141">
        <f>GA28</f>
        <v>0</v>
      </c>
      <c r="GB31" s="1142"/>
      <c r="GC31" s="1036"/>
      <c r="GD31" s="1037"/>
      <c r="GE31" s="1037"/>
      <c r="GF31" s="1038"/>
      <c r="GG31" s="1136"/>
      <c r="GH31" s="1137"/>
      <c r="GI31" s="1137"/>
      <c r="GJ31" s="201"/>
      <c r="GL31" s="1141">
        <f>GL28</f>
        <v>0</v>
      </c>
      <c r="GM31" s="1142"/>
      <c r="GN31" s="1036"/>
      <c r="GO31" s="1037"/>
      <c r="GP31" s="1037"/>
      <c r="GQ31" s="1038"/>
      <c r="GR31" s="1136"/>
      <c r="GS31" s="1137"/>
      <c r="GT31" s="1137"/>
      <c r="GU31" s="201"/>
      <c r="GW31" s="1141">
        <f>GW28</f>
        <v>0</v>
      </c>
      <c r="GX31" s="1142"/>
      <c r="GY31" s="1036"/>
      <c r="GZ31" s="1037"/>
      <c r="HA31" s="1037"/>
      <c r="HB31" s="1038"/>
      <c r="HC31" s="1136"/>
      <c r="HD31" s="1137"/>
      <c r="HE31" s="1137"/>
      <c r="HF31" s="201"/>
      <c r="HH31" s="1141">
        <f>HH28</f>
        <v>0</v>
      </c>
      <c r="HI31" s="1142"/>
      <c r="HJ31" s="1036"/>
      <c r="HK31" s="1037"/>
      <c r="HL31" s="1037"/>
      <c r="HM31" s="1038"/>
      <c r="HN31" s="1136"/>
      <c r="HO31" s="1137"/>
      <c r="HP31" s="1137"/>
      <c r="HQ31" s="201"/>
      <c r="HS31" s="1141">
        <f>HS28</f>
        <v>0</v>
      </c>
      <c r="HT31" s="1142"/>
      <c r="HU31" s="1036"/>
      <c r="HV31" s="1037"/>
      <c r="HW31" s="1037"/>
      <c r="HX31" s="1038"/>
      <c r="HY31" s="1136"/>
      <c r="HZ31" s="1137"/>
      <c r="IA31" s="1137"/>
      <c r="IB31" s="201"/>
      <c r="ID31" s="1141">
        <f>ID28</f>
        <v>0</v>
      </c>
      <c r="IE31" s="1142"/>
      <c r="IF31" s="1036"/>
      <c r="IG31" s="1037"/>
      <c r="IH31" s="1037"/>
      <c r="II31" s="1038"/>
      <c r="IJ31" s="1136"/>
      <c r="IK31" s="1137"/>
      <c r="IL31" s="1137"/>
      <c r="IM31" s="201"/>
      <c r="IO31" s="1141">
        <f>IO28</f>
        <v>0</v>
      </c>
      <c r="IP31" s="1142"/>
      <c r="IQ31" s="1036"/>
      <c r="IR31" s="1037"/>
      <c r="IS31" s="1037"/>
      <c r="IT31" s="1038"/>
      <c r="IU31" s="1136"/>
      <c r="IV31" s="1137"/>
    </row>
    <row r="32" spans="1:256" ht="12.75">
      <c r="A32" s="49" t="s">
        <v>471</v>
      </c>
      <c r="B32" s="42" t="s">
        <v>526</v>
      </c>
      <c r="C32" s="677">
        <v>1.437</v>
      </c>
      <c r="D32" s="42"/>
      <c r="E32" s="209"/>
      <c r="F32" s="209"/>
      <c r="G32" s="209"/>
      <c r="H32" s="209"/>
      <c r="I32" s="209"/>
      <c r="J32" s="209"/>
      <c r="K32" s="209"/>
      <c r="L32" s="209"/>
      <c r="M32" s="209"/>
      <c r="N32" s="209"/>
      <c r="O32" s="209"/>
      <c r="P32" s="209"/>
      <c r="Q32" s="205"/>
      <c r="R32" s="127" t="s">
        <v>335</v>
      </c>
      <c r="T32" s="1138" t="e">
        <f>T31/R29</f>
        <v>#DIV/0!</v>
      </c>
      <c r="U32" s="1139"/>
      <c r="V32" s="1139"/>
      <c r="W32" s="1140"/>
      <c r="X32" s="1136"/>
      <c r="Y32" s="1137"/>
      <c r="Z32" s="1137"/>
      <c r="AA32" s="201"/>
      <c r="AB32" s="204"/>
      <c r="AC32" s="127" t="s">
        <v>335</v>
      </c>
      <c r="AE32" s="1138" t="e">
        <f>AE31/AC29</f>
        <v>#DIV/0!</v>
      </c>
      <c r="AF32" s="1139"/>
      <c r="AG32" s="1139"/>
      <c r="AH32" s="1140"/>
      <c r="AI32" s="1136"/>
      <c r="AJ32" s="1137"/>
      <c r="AK32" s="1137"/>
      <c r="AL32" s="201"/>
      <c r="AN32" s="127" t="s">
        <v>335</v>
      </c>
      <c r="AP32" s="1138" t="e">
        <f>AP31/AN29</f>
        <v>#DIV/0!</v>
      </c>
      <c r="AQ32" s="1139"/>
      <c r="AR32" s="1139"/>
      <c r="AS32" s="1140"/>
      <c r="AT32" s="1136"/>
      <c r="AU32" s="1137"/>
      <c r="AV32" s="1137"/>
      <c r="AW32" s="201"/>
      <c r="AY32" s="127" t="s">
        <v>335</v>
      </c>
      <c r="BA32" s="1138" t="e">
        <f>BA31/AY29</f>
        <v>#DIV/0!</v>
      </c>
      <c r="BB32" s="1139"/>
      <c r="BC32" s="1139"/>
      <c r="BD32" s="1140"/>
      <c r="BE32" s="1136"/>
      <c r="BF32" s="1137"/>
      <c r="BG32" s="1137"/>
      <c r="BH32" s="201"/>
      <c r="BJ32" s="127" t="s">
        <v>335</v>
      </c>
      <c r="BL32" s="1138" t="e">
        <f>BL31/BJ29</f>
        <v>#DIV/0!</v>
      </c>
      <c r="BM32" s="1139"/>
      <c r="BN32" s="1139"/>
      <c r="BO32" s="1140"/>
      <c r="BP32" s="1136"/>
      <c r="BQ32" s="1137"/>
      <c r="BR32" s="1137"/>
      <c r="BS32" s="201"/>
      <c r="BU32" s="127" t="s">
        <v>335</v>
      </c>
      <c r="BW32" s="1138" t="e">
        <f>BW31/BU29</f>
        <v>#DIV/0!</v>
      </c>
      <c r="BX32" s="1139"/>
      <c r="BY32" s="1139"/>
      <c r="BZ32" s="1140"/>
      <c r="CA32" s="1136"/>
      <c r="CB32" s="1137"/>
      <c r="CC32" s="1137"/>
      <c r="CD32" s="201"/>
      <c r="CF32" s="127" t="s">
        <v>335</v>
      </c>
      <c r="CH32" s="1138" t="e">
        <f>CH31/CF29</f>
        <v>#DIV/0!</v>
      </c>
      <c r="CI32" s="1139"/>
      <c r="CJ32" s="1139"/>
      <c r="CK32" s="1140"/>
      <c r="CL32" s="1136"/>
      <c r="CM32" s="1137"/>
      <c r="CN32" s="1137"/>
      <c r="CO32" s="201"/>
      <c r="CQ32" s="127" t="s">
        <v>335</v>
      </c>
      <c r="CS32" s="1138" t="e">
        <f>CS31/CQ29</f>
        <v>#DIV/0!</v>
      </c>
      <c r="CT32" s="1139"/>
      <c r="CU32" s="1139"/>
      <c r="CV32" s="1140"/>
      <c r="CW32" s="1136"/>
      <c r="CX32" s="1137"/>
      <c r="CY32" s="1137"/>
      <c r="CZ32" s="201"/>
      <c r="DB32" s="127" t="s">
        <v>335</v>
      </c>
      <c r="DD32" s="1138" t="e">
        <f>DD31/DB29</f>
        <v>#DIV/0!</v>
      </c>
      <c r="DE32" s="1139"/>
      <c r="DF32" s="1139"/>
      <c r="DG32" s="1140"/>
      <c r="DH32" s="1136"/>
      <c r="DI32" s="1137"/>
      <c r="DJ32" s="1137"/>
      <c r="DK32" s="201"/>
      <c r="DM32" s="127" t="s">
        <v>335</v>
      </c>
      <c r="DO32" s="1138" t="e">
        <f>DO31/DM29</f>
        <v>#DIV/0!</v>
      </c>
      <c r="DP32" s="1139"/>
      <c r="DQ32" s="1139"/>
      <c r="DR32" s="1140"/>
      <c r="DS32" s="1136"/>
      <c r="DT32" s="1137"/>
      <c r="DU32" s="1137"/>
      <c r="DV32" s="201"/>
      <c r="DX32" s="127" t="s">
        <v>335</v>
      </c>
      <c r="DZ32" s="1138" t="e">
        <f>DZ31/DX29</f>
        <v>#DIV/0!</v>
      </c>
      <c r="EA32" s="1139"/>
      <c r="EB32" s="1139"/>
      <c r="EC32" s="1140"/>
      <c r="ED32" s="1136"/>
      <c r="EE32" s="1137"/>
      <c r="EF32" s="1137"/>
      <c r="EG32" s="201"/>
      <c r="EI32" s="127" t="s">
        <v>335</v>
      </c>
      <c r="EK32" s="1138" t="e">
        <f>EK31/EI29</f>
        <v>#DIV/0!</v>
      </c>
      <c r="EL32" s="1139"/>
      <c r="EM32" s="1139"/>
      <c r="EN32" s="1140"/>
      <c r="EO32" s="1136"/>
      <c r="EP32" s="1137"/>
      <c r="EQ32" s="1137"/>
      <c r="ER32" s="201"/>
      <c r="ET32" s="127" t="s">
        <v>335</v>
      </c>
      <c r="EV32" s="1138" t="e">
        <f>EV31/ET29</f>
        <v>#DIV/0!</v>
      </c>
      <c r="EW32" s="1139"/>
      <c r="EX32" s="1139"/>
      <c r="EY32" s="1140"/>
      <c r="EZ32" s="1136"/>
      <c r="FA32" s="1137"/>
      <c r="FB32" s="1137"/>
      <c r="FC32" s="201"/>
      <c r="FE32" s="127" t="s">
        <v>335</v>
      </c>
      <c r="FG32" s="1138" t="e">
        <f>FG31/FE29</f>
        <v>#DIV/0!</v>
      </c>
      <c r="FH32" s="1139"/>
      <c r="FI32" s="1139"/>
      <c r="FJ32" s="1140"/>
      <c r="FK32" s="1136"/>
      <c r="FL32" s="1137"/>
      <c r="FM32" s="1137"/>
      <c r="FN32" s="201"/>
      <c r="FP32" s="127" t="s">
        <v>335</v>
      </c>
      <c r="FR32" s="1138" t="e">
        <f>FR31/FP29</f>
        <v>#DIV/0!</v>
      </c>
      <c r="FS32" s="1139"/>
      <c r="FT32" s="1139"/>
      <c r="FU32" s="1140"/>
      <c r="FV32" s="1136"/>
      <c r="FW32" s="1137"/>
      <c r="FX32" s="1137"/>
      <c r="FY32" s="201"/>
      <c r="GA32" s="127" t="s">
        <v>335</v>
      </c>
      <c r="GC32" s="1138" t="e">
        <f>GC31/GA29</f>
        <v>#DIV/0!</v>
      </c>
      <c r="GD32" s="1139"/>
      <c r="GE32" s="1139"/>
      <c r="GF32" s="1140"/>
      <c r="GG32" s="1136"/>
      <c r="GH32" s="1137"/>
      <c r="GI32" s="1137"/>
      <c r="GJ32" s="201"/>
      <c r="GL32" s="127" t="s">
        <v>335</v>
      </c>
      <c r="GN32" s="1138" t="e">
        <f>GN31/GL29</f>
        <v>#DIV/0!</v>
      </c>
      <c r="GO32" s="1139"/>
      <c r="GP32" s="1139"/>
      <c r="GQ32" s="1140"/>
      <c r="GR32" s="1136"/>
      <c r="GS32" s="1137"/>
      <c r="GT32" s="1137"/>
      <c r="GU32" s="201"/>
      <c r="GW32" s="127" t="s">
        <v>335</v>
      </c>
      <c r="GY32" s="1138" t="e">
        <f>GY31/GW29</f>
        <v>#DIV/0!</v>
      </c>
      <c r="GZ32" s="1139"/>
      <c r="HA32" s="1139"/>
      <c r="HB32" s="1140"/>
      <c r="HC32" s="1136"/>
      <c r="HD32" s="1137"/>
      <c r="HE32" s="1137"/>
      <c r="HF32" s="201"/>
      <c r="HH32" s="127" t="s">
        <v>335</v>
      </c>
      <c r="HJ32" s="1138" t="e">
        <f>HJ31/HH29</f>
        <v>#DIV/0!</v>
      </c>
      <c r="HK32" s="1139"/>
      <c r="HL32" s="1139"/>
      <c r="HM32" s="1140"/>
      <c r="HN32" s="1136"/>
      <c r="HO32" s="1137"/>
      <c r="HP32" s="1137"/>
      <c r="HQ32" s="201"/>
      <c r="HS32" s="127" t="s">
        <v>335</v>
      </c>
      <c r="HU32" s="1138" t="e">
        <f>HU31/HS29</f>
        <v>#DIV/0!</v>
      </c>
      <c r="HV32" s="1139"/>
      <c r="HW32" s="1139"/>
      <c r="HX32" s="1140"/>
      <c r="HY32" s="1136"/>
      <c r="HZ32" s="1137"/>
      <c r="IA32" s="1137"/>
      <c r="IB32" s="201"/>
      <c r="ID32" s="127" t="s">
        <v>335</v>
      </c>
      <c r="IF32" s="1138" t="e">
        <f>IF31/ID29</f>
        <v>#DIV/0!</v>
      </c>
      <c r="IG32" s="1139"/>
      <c r="IH32" s="1139"/>
      <c r="II32" s="1140"/>
      <c r="IJ32" s="1136"/>
      <c r="IK32" s="1137"/>
      <c r="IL32" s="1137"/>
      <c r="IM32" s="201"/>
      <c r="IO32" s="127" t="s">
        <v>335</v>
      </c>
      <c r="IQ32" s="1138" t="e">
        <f>IQ31/IO29</f>
        <v>#DIV/0!</v>
      </c>
      <c r="IR32" s="1139"/>
      <c r="IS32" s="1139"/>
      <c r="IT32" s="1140"/>
      <c r="IU32" s="1136"/>
      <c r="IV32" s="1137"/>
    </row>
    <row r="33" spans="1:256" ht="12.75">
      <c r="A33" s="49" t="s">
        <v>87</v>
      </c>
      <c r="B33" s="42" t="s">
        <v>88</v>
      </c>
      <c r="C33" s="677">
        <v>8.621</v>
      </c>
      <c r="D33" s="42"/>
      <c r="E33" s="203"/>
      <c r="F33" s="203"/>
      <c r="G33" s="203"/>
      <c r="H33" s="203"/>
      <c r="I33" s="203"/>
      <c r="J33" s="203"/>
      <c r="K33" s="203"/>
      <c r="L33" s="203"/>
      <c r="M33" s="203"/>
      <c r="N33" s="203"/>
      <c r="O33" s="203"/>
      <c r="P33" s="203"/>
      <c r="Q33" s="205"/>
      <c r="R33" s="193"/>
      <c r="S33" s="193"/>
      <c r="T33" s="163"/>
      <c r="U33" s="163"/>
      <c r="V33" s="163"/>
      <c r="W33" s="163"/>
      <c r="X33" s="163"/>
      <c r="Y33" s="163"/>
      <c r="Z33" s="163"/>
      <c r="AA33" s="201"/>
      <c r="AB33" s="209"/>
      <c r="AC33" s="193"/>
      <c r="AD33" s="193"/>
      <c r="AE33" s="163"/>
      <c r="AF33" s="163"/>
      <c r="AG33" s="163"/>
      <c r="AH33" s="163"/>
      <c r="AI33" s="163"/>
      <c r="AJ33" s="163"/>
      <c r="AK33" s="163"/>
      <c r="AL33" s="201"/>
      <c r="AN33" s="193"/>
      <c r="AO33" s="193"/>
      <c r="AP33" s="163"/>
      <c r="AQ33" s="163"/>
      <c r="AR33" s="163"/>
      <c r="AS33" s="163"/>
      <c r="AT33" s="163"/>
      <c r="AU33" s="163"/>
      <c r="AV33" s="163"/>
      <c r="AW33" s="201"/>
      <c r="AY33" s="193"/>
      <c r="AZ33" s="193"/>
      <c r="BA33" s="163"/>
      <c r="BB33" s="163"/>
      <c r="BC33" s="163"/>
      <c r="BD33" s="163"/>
      <c r="BE33" s="163"/>
      <c r="BF33" s="163"/>
      <c r="BG33" s="163"/>
      <c r="BH33" s="201"/>
      <c r="BJ33" s="193"/>
      <c r="BK33" s="193"/>
      <c r="BL33" s="163"/>
      <c r="BM33" s="163"/>
      <c r="BN33" s="163"/>
      <c r="BO33" s="163"/>
      <c r="BP33" s="163"/>
      <c r="BQ33" s="163"/>
      <c r="BR33" s="163"/>
      <c r="BS33" s="201"/>
      <c r="BU33" s="193"/>
      <c r="BV33" s="193"/>
      <c r="BW33" s="163"/>
      <c r="BX33" s="163"/>
      <c r="BY33" s="163"/>
      <c r="BZ33" s="163"/>
      <c r="CA33" s="163"/>
      <c r="CB33" s="163"/>
      <c r="CC33" s="163"/>
      <c r="CD33" s="201"/>
      <c r="CF33" s="193"/>
      <c r="CG33" s="193"/>
      <c r="CH33" s="163"/>
      <c r="CI33" s="163"/>
      <c r="CJ33" s="163"/>
      <c r="CK33" s="163"/>
      <c r="CL33" s="163"/>
      <c r="CM33" s="163"/>
      <c r="CN33" s="163"/>
      <c r="CO33" s="201"/>
      <c r="CQ33" s="193"/>
      <c r="CR33" s="193"/>
      <c r="CS33" s="163"/>
      <c r="CT33" s="163"/>
      <c r="CU33" s="163"/>
      <c r="CV33" s="163"/>
      <c r="CW33" s="163"/>
      <c r="CX33" s="163"/>
      <c r="CY33" s="163"/>
      <c r="CZ33" s="201"/>
      <c r="DB33" s="193"/>
      <c r="DC33" s="193"/>
      <c r="DD33" s="163"/>
      <c r="DE33" s="163"/>
      <c r="DF33" s="163"/>
      <c r="DG33" s="163"/>
      <c r="DH33" s="163"/>
      <c r="DI33" s="163"/>
      <c r="DJ33" s="163"/>
      <c r="DK33" s="201"/>
      <c r="DM33" s="193"/>
      <c r="DN33" s="193"/>
      <c r="DO33" s="163"/>
      <c r="DP33" s="163"/>
      <c r="DQ33" s="163"/>
      <c r="DR33" s="163"/>
      <c r="DS33" s="163"/>
      <c r="DT33" s="163"/>
      <c r="DU33" s="163"/>
      <c r="DV33" s="201"/>
      <c r="DX33" s="193"/>
      <c r="DY33" s="193"/>
      <c r="DZ33" s="163"/>
      <c r="EA33" s="163"/>
      <c r="EB33" s="163"/>
      <c r="EC33" s="163"/>
      <c r="ED33" s="163"/>
      <c r="EE33" s="163"/>
      <c r="EF33" s="163"/>
      <c r="EG33" s="201"/>
      <c r="EI33" s="193"/>
      <c r="EJ33" s="193"/>
      <c r="EK33" s="163"/>
      <c r="EL33" s="163"/>
      <c r="EM33" s="163"/>
      <c r="EN33" s="163"/>
      <c r="EO33" s="163"/>
      <c r="EP33" s="163"/>
      <c r="EQ33" s="163"/>
      <c r="ER33" s="201"/>
      <c r="ET33" s="193"/>
      <c r="EU33" s="193"/>
      <c r="EV33" s="163"/>
      <c r="EW33" s="163"/>
      <c r="EX33" s="163"/>
      <c r="EY33" s="163"/>
      <c r="EZ33" s="163"/>
      <c r="FA33" s="163"/>
      <c r="FB33" s="163"/>
      <c r="FC33" s="201"/>
      <c r="FE33" s="193"/>
      <c r="FF33" s="193"/>
      <c r="FG33" s="163"/>
      <c r="FH33" s="163"/>
      <c r="FI33" s="163"/>
      <c r="FJ33" s="163"/>
      <c r="FK33" s="163"/>
      <c r="FL33" s="163"/>
      <c r="FM33" s="163"/>
      <c r="FN33" s="201"/>
      <c r="FP33" s="193"/>
      <c r="FQ33" s="193"/>
      <c r="FR33" s="163"/>
      <c r="FS33" s="163"/>
      <c r="FT33" s="163"/>
      <c r="FU33" s="163"/>
      <c r="FV33" s="163"/>
      <c r="FW33" s="163"/>
      <c r="FX33" s="163"/>
      <c r="FY33" s="201"/>
      <c r="GA33" s="193"/>
      <c r="GB33" s="193"/>
      <c r="GC33" s="163"/>
      <c r="GD33" s="163"/>
      <c r="GE33" s="163"/>
      <c r="GF33" s="163"/>
      <c r="GG33" s="163"/>
      <c r="GH33" s="163"/>
      <c r="GI33" s="163"/>
      <c r="GJ33" s="201"/>
      <c r="GL33" s="193"/>
      <c r="GM33" s="193"/>
      <c r="GN33" s="163"/>
      <c r="GO33" s="163"/>
      <c r="GP33" s="163"/>
      <c r="GQ33" s="163"/>
      <c r="GR33" s="163"/>
      <c r="GS33" s="163"/>
      <c r="GT33" s="163"/>
      <c r="GU33" s="201"/>
      <c r="GW33" s="193"/>
      <c r="GX33" s="193"/>
      <c r="GY33" s="163"/>
      <c r="GZ33" s="163"/>
      <c r="HA33" s="163"/>
      <c r="HB33" s="163"/>
      <c r="HC33" s="163"/>
      <c r="HD33" s="163"/>
      <c r="HE33" s="163"/>
      <c r="HF33" s="201"/>
      <c r="HH33" s="193"/>
      <c r="HI33" s="193"/>
      <c r="HJ33" s="163"/>
      <c r="HK33" s="163"/>
      <c r="HL33" s="163"/>
      <c r="HM33" s="163"/>
      <c r="HN33" s="163"/>
      <c r="HO33" s="163"/>
      <c r="HP33" s="163"/>
      <c r="HQ33" s="201"/>
      <c r="HS33" s="193"/>
      <c r="HT33" s="193"/>
      <c r="HU33" s="163"/>
      <c r="HV33" s="163"/>
      <c r="HW33" s="163"/>
      <c r="HX33" s="163"/>
      <c r="HY33" s="163"/>
      <c r="HZ33" s="163"/>
      <c r="IA33" s="163"/>
      <c r="IB33" s="201"/>
      <c r="ID33" s="193"/>
      <c r="IE33" s="193"/>
      <c r="IF33" s="163"/>
      <c r="IG33" s="163"/>
      <c r="IH33" s="163"/>
      <c r="II33" s="163"/>
      <c r="IJ33" s="163"/>
      <c r="IK33" s="163"/>
      <c r="IL33" s="163"/>
      <c r="IM33" s="201"/>
      <c r="IO33" s="193"/>
      <c r="IP33" s="193"/>
      <c r="IQ33" s="163"/>
      <c r="IR33" s="163"/>
      <c r="IS33" s="163"/>
      <c r="IT33" s="163"/>
      <c r="IU33" s="163"/>
      <c r="IV33" s="163"/>
    </row>
    <row r="34" spans="1:250" ht="12.75">
      <c r="A34" s="49" t="s">
        <v>472</v>
      </c>
      <c r="B34" s="42" t="s">
        <v>527</v>
      </c>
      <c r="C34" s="677">
        <v>0.385</v>
      </c>
      <c r="D34" s="42"/>
      <c r="E34" s="210"/>
      <c r="F34" s="210"/>
      <c r="G34" s="210"/>
      <c r="H34" s="210"/>
      <c r="I34" s="210"/>
      <c r="J34" s="210"/>
      <c r="K34" s="210"/>
      <c r="L34" s="210"/>
      <c r="M34" s="210"/>
      <c r="N34" s="210"/>
      <c r="O34" s="210"/>
      <c r="P34" s="138" t="s">
        <v>800</v>
      </c>
      <c r="Q34" s="209"/>
      <c r="R34" s="27"/>
      <c r="S34" s="125" t="s">
        <v>1038</v>
      </c>
      <c r="AA34" s="201"/>
      <c r="AC34" s="27"/>
      <c r="AD34" s="125" t="s">
        <v>1038</v>
      </c>
      <c r="AL34" s="201"/>
      <c r="AN34" s="27"/>
      <c r="AO34" s="125" t="s">
        <v>1038</v>
      </c>
      <c r="AW34" s="201"/>
      <c r="AY34" s="27"/>
      <c r="AZ34" s="125" t="s">
        <v>1038</v>
      </c>
      <c r="BH34" s="201"/>
      <c r="BJ34" s="27"/>
      <c r="BK34" s="125" t="s">
        <v>1038</v>
      </c>
      <c r="BS34" s="201"/>
      <c r="BU34" s="27"/>
      <c r="BV34" s="125" t="s">
        <v>1038</v>
      </c>
      <c r="CD34" s="201"/>
      <c r="CF34" s="27"/>
      <c r="CG34" s="125" t="s">
        <v>1038</v>
      </c>
      <c r="CO34" s="201"/>
      <c r="CQ34" s="27"/>
      <c r="CR34" s="125" t="s">
        <v>1038</v>
      </c>
      <c r="CZ34" s="201"/>
      <c r="DB34" s="27"/>
      <c r="DC34" s="125" t="s">
        <v>1038</v>
      </c>
      <c r="DK34" s="201"/>
      <c r="DM34" s="27"/>
      <c r="DN34" s="125" t="s">
        <v>1038</v>
      </c>
      <c r="DV34" s="201"/>
      <c r="DX34" s="27"/>
      <c r="DY34" s="125" t="s">
        <v>1038</v>
      </c>
      <c r="EG34" s="201"/>
      <c r="EI34" s="27"/>
      <c r="EJ34" s="125" t="s">
        <v>1038</v>
      </c>
      <c r="ER34" s="201"/>
      <c r="ET34" s="27"/>
      <c r="EU34" s="125" t="s">
        <v>1038</v>
      </c>
      <c r="FC34" s="201"/>
      <c r="FE34" s="27"/>
      <c r="FF34" s="125" t="s">
        <v>1038</v>
      </c>
      <c r="FN34" s="201"/>
      <c r="FP34" s="27"/>
      <c r="FQ34" s="125" t="s">
        <v>1038</v>
      </c>
      <c r="FY34" s="201"/>
      <c r="GA34" s="27"/>
      <c r="GB34" s="125" t="s">
        <v>1038</v>
      </c>
      <c r="GJ34" s="201"/>
      <c r="GL34" s="27"/>
      <c r="GM34" s="125" t="s">
        <v>1038</v>
      </c>
      <c r="GU34" s="201"/>
      <c r="GW34" s="27"/>
      <c r="GX34" s="125" t="s">
        <v>1038</v>
      </c>
      <c r="HF34" s="201"/>
      <c r="HH34" s="27"/>
      <c r="HI34" s="125" t="s">
        <v>1038</v>
      </c>
      <c r="HQ34" s="201"/>
      <c r="HS34" s="27"/>
      <c r="HT34" s="125" t="s">
        <v>1038</v>
      </c>
      <c r="IB34" s="201"/>
      <c r="ID34" s="27"/>
      <c r="IE34" s="125" t="s">
        <v>1038</v>
      </c>
      <c r="IM34" s="201"/>
      <c r="IO34" s="27"/>
      <c r="IP34" s="125" t="s">
        <v>1038</v>
      </c>
    </row>
    <row r="35" spans="1:251" ht="12.75">
      <c r="A35" s="49" t="s">
        <v>910</v>
      </c>
      <c r="B35" s="42" t="s">
        <v>915</v>
      </c>
      <c r="C35" s="677">
        <v>104.35</v>
      </c>
      <c r="D35" s="42"/>
      <c r="F35" s="671"/>
      <c r="G35" s="671"/>
      <c r="H35" s="671"/>
      <c r="I35" s="671"/>
      <c r="J35" s="671"/>
      <c r="K35" s="671"/>
      <c r="L35" s="671"/>
      <c r="M35" s="671"/>
      <c r="N35" s="671"/>
      <c r="O35" s="671"/>
      <c r="P35" s="672" t="s">
        <v>801</v>
      </c>
      <c r="R35" s="27"/>
      <c r="S35" s="125" t="s">
        <v>1035</v>
      </c>
      <c r="T35" s="212"/>
      <c r="AA35" s="201"/>
      <c r="AC35" s="27"/>
      <c r="AD35" s="125" t="s">
        <v>1035</v>
      </c>
      <c r="AE35" s="212"/>
      <c r="AL35" s="201"/>
      <c r="AN35" s="27"/>
      <c r="AO35" s="125" t="s">
        <v>1035</v>
      </c>
      <c r="AP35" s="212"/>
      <c r="AW35" s="201"/>
      <c r="AY35" s="27"/>
      <c r="AZ35" s="125" t="s">
        <v>1035</v>
      </c>
      <c r="BA35" s="212"/>
      <c r="BH35" s="201"/>
      <c r="BJ35" s="27"/>
      <c r="BK35" s="125" t="s">
        <v>1035</v>
      </c>
      <c r="BL35" s="212"/>
      <c r="BS35" s="201"/>
      <c r="BU35" s="27"/>
      <c r="BV35" s="125" t="s">
        <v>1035</v>
      </c>
      <c r="BW35" s="212"/>
      <c r="CD35" s="201"/>
      <c r="CF35" s="27"/>
      <c r="CG35" s="125" t="s">
        <v>1035</v>
      </c>
      <c r="CH35" s="212"/>
      <c r="CO35" s="201"/>
      <c r="CQ35" s="27"/>
      <c r="CR35" s="125" t="s">
        <v>1035</v>
      </c>
      <c r="CS35" s="212"/>
      <c r="CZ35" s="201"/>
      <c r="DB35" s="27"/>
      <c r="DC35" s="125" t="s">
        <v>1035</v>
      </c>
      <c r="DD35" s="212"/>
      <c r="DK35" s="201"/>
      <c r="DM35" s="27"/>
      <c r="DN35" s="125" t="s">
        <v>1035</v>
      </c>
      <c r="DO35" s="212"/>
      <c r="DV35" s="201"/>
      <c r="DX35" s="27"/>
      <c r="DY35" s="125" t="s">
        <v>1035</v>
      </c>
      <c r="DZ35" s="212"/>
      <c r="EG35" s="201"/>
      <c r="EI35" s="27"/>
      <c r="EJ35" s="125" t="s">
        <v>1035</v>
      </c>
      <c r="EK35" s="212"/>
      <c r="ER35" s="201"/>
      <c r="ET35" s="27"/>
      <c r="EU35" s="125" t="s">
        <v>1035</v>
      </c>
      <c r="EV35" s="212"/>
      <c r="FC35" s="201"/>
      <c r="FE35" s="27"/>
      <c r="FF35" s="125" t="s">
        <v>1035</v>
      </c>
      <c r="FG35" s="212"/>
      <c r="FN35" s="201"/>
      <c r="FP35" s="27"/>
      <c r="FQ35" s="125" t="s">
        <v>1035</v>
      </c>
      <c r="FR35" s="212"/>
      <c r="FY35" s="201"/>
      <c r="GA35" s="27"/>
      <c r="GB35" s="125" t="s">
        <v>1035</v>
      </c>
      <c r="GC35" s="212"/>
      <c r="GJ35" s="201"/>
      <c r="GL35" s="27"/>
      <c r="GM35" s="125" t="s">
        <v>1035</v>
      </c>
      <c r="GN35" s="212"/>
      <c r="GU35" s="201"/>
      <c r="GW35" s="27"/>
      <c r="GX35" s="125" t="s">
        <v>1035</v>
      </c>
      <c r="GY35" s="212"/>
      <c r="HF35" s="201"/>
      <c r="HH35" s="27"/>
      <c r="HI35" s="125" t="s">
        <v>1035</v>
      </c>
      <c r="HJ35" s="212"/>
      <c r="HQ35" s="201"/>
      <c r="HS35" s="27"/>
      <c r="HT35" s="125" t="s">
        <v>1035</v>
      </c>
      <c r="HU35" s="212"/>
      <c r="IB35" s="201"/>
      <c r="ID35" s="27"/>
      <c r="IE35" s="125" t="s">
        <v>1035</v>
      </c>
      <c r="IF35" s="212"/>
      <c r="IM35" s="201"/>
      <c r="IO35" s="27"/>
      <c r="IP35" s="125" t="s">
        <v>1035</v>
      </c>
      <c r="IQ35" s="212"/>
    </row>
    <row r="36" spans="1:251" ht="12.75">
      <c r="A36" s="49" t="s">
        <v>339</v>
      </c>
      <c r="B36" s="42" t="s">
        <v>346</v>
      </c>
      <c r="C36" s="677">
        <v>3.357</v>
      </c>
      <c r="D36" s="42"/>
      <c r="E36" s="213"/>
      <c r="F36" s="213"/>
      <c r="G36" s="213"/>
      <c r="H36" s="213"/>
      <c r="I36" s="213"/>
      <c r="J36" s="213"/>
      <c r="K36" s="213"/>
      <c r="L36" s="213"/>
      <c r="M36" s="213"/>
      <c r="N36" s="213"/>
      <c r="O36" s="213"/>
      <c r="P36" s="213"/>
      <c r="T36" s="212"/>
      <c r="AA36" s="201"/>
      <c r="AE36" s="212"/>
      <c r="AL36" s="201"/>
      <c r="AP36" s="212"/>
      <c r="AW36" s="201"/>
      <c r="BA36" s="212"/>
      <c r="BH36" s="201"/>
      <c r="BL36" s="212"/>
      <c r="BS36" s="201"/>
      <c r="BW36" s="212"/>
      <c r="CD36" s="201"/>
      <c r="CH36" s="212"/>
      <c r="CO36" s="201"/>
      <c r="CS36" s="212"/>
      <c r="CZ36" s="201"/>
      <c r="DD36" s="212"/>
      <c r="DK36" s="201"/>
      <c r="DO36" s="212"/>
      <c r="DV36" s="201"/>
      <c r="DZ36" s="212"/>
      <c r="EG36" s="201"/>
      <c r="EK36" s="212"/>
      <c r="ER36" s="201"/>
      <c r="EV36" s="212"/>
      <c r="FC36" s="201"/>
      <c r="FG36" s="212"/>
      <c r="FN36" s="201"/>
      <c r="FR36" s="212"/>
      <c r="FY36" s="201"/>
      <c r="GC36" s="212"/>
      <c r="GJ36" s="201"/>
      <c r="GN36" s="212"/>
      <c r="GU36" s="201"/>
      <c r="GY36" s="212"/>
      <c r="HF36" s="201"/>
      <c r="HJ36" s="212"/>
      <c r="HQ36" s="201"/>
      <c r="HU36" s="212"/>
      <c r="IB36" s="201"/>
      <c r="IF36" s="212"/>
      <c r="IM36" s="201"/>
      <c r="IQ36" s="212"/>
    </row>
    <row r="37" spans="1:256" ht="12.75">
      <c r="A37" s="49" t="s">
        <v>473</v>
      </c>
      <c r="B37" s="42" t="s">
        <v>629</v>
      </c>
      <c r="C37" s="677">
        <v>4.185</v>
      </c>
      <c r="D37" s="42"/>
      <c r="E37" s="138"/>
      <c r="F37" s="203"/>
      <c r="G37" s="203"/>
      <c r="H37" s="203"/>
      <c r="I37" s="203"/>
      <c r="J37" s="203"/>
      <c r="K37" s="203"/>
      <c r="L37" s="203"/>
      <c r="M37" s="203"/>
      <c r="N37" s="203"/>
      <c r="O37" s="203"/>
      <c r="P37" s="612" t="s">
        <v>802</v>
      </c>
      <c r="R37" s="986"/>
      <c r="S37" s="987"/>
      <c r="T37" s="987"/>
      <c r="U37" s="987"/>
      <c r="V37" s="987"/>
      <c r="W37" s="987"/>
      <c r="X37" s="987"/>
      <c r="Y37" s="987"/>
      <c r="Z37" s="988"/>
      <c r="AA37" s="201"/>
      <c r="AC37" s="986"/>
      <c r="AD37" s="987"/>
      <c r="AE37" s="987"/>
      <c r="AF37" s="987"/>
      <c r="AG37" s="987"/>
      <c r="AH37" s="987"/>
      <c r="AI37" s="987"/>
      <c r="AJ37" s="987"/>
      <c r="AK37" s="988"/>
      <c r="AL37" s="201"/>
      <c r="AN37" s="986"/>
      <c r="AO37" s="987"/>
      <c r="AP37" s="987"/>
      <c r="AQ37" s="987"/>
      <c r="AR37" s="987"/>
      <c r="AS37" s="987"/>
      <c r="AT37" s="987"/>
      <c r="AU37" s="987"/>
      <c r="AV37" s="988"/>
      <c r="AW37" s="201"/>
      <c r="AY37" s="986"/>
      <c r="AZ37" s="987"/>
      <c r="BA37" s="987"/>
      <c r="BB37" s="987"/>
      <c r="BC37" s="987"/>
      <c r="BD37" s="987"/>
      <c r="BE37" s="987"/>
      <c r="BF37" s="987"/>
      <c r="BG37" s="988"/>
      <c r="BH37" s="201"/>
      <c r="BJ37" s="986"/>
      <c r="BK37" s="987"/>
      <c r="BL37" s="987"/>
      <c r="BM37" s="987"/>
      <c r="BN37" s="987"/>
      <c r="BO37" s="987"/>
      <c r="BP37" s="987"/>
      <c r="BQ37" s="987"/>
      <c r="BR37" s="988"/>
      <c r="BS37" s="201"/>
      <c r="BU37" s="986"/>
      <c r="BV37" s="987"/>
      <c r="BW37" s="987"/>
      <c r="BX37" s="987"/>
      <c r="BY37" s="987"/>
      <c r="BZ37" s="987"/>
      <c r="CA37" s="987"/>
      <c r="CB37" s="987"/>
      <c r="CC37" s="988"/>
      <c r="CD37" s="201"/>
      <c r="CF37" s="986"/>
      <c r="CG37" s="987"/>
      <c r="CH37" s="987"/>
      <c r="CI37" s="987"/>
      <c r="CJ37" s="987"/>
      <c r="CK37" s="987"/>
      <c r="CL37" s="987"/>
      <c r="CM37" s="987"/>
      <c r="CN37" s="988"/>
      <c r="CO37" s="201"/>
      <c r="CQ37" s="986"/>
      <c r="CR37" s="987"/>
      <c r="CS37" s="987"/>
      <c r="CT37" s="987"/>
      <c r="CU37" s="987"/>
      <c r="CV37" s="987"/>
      <c r="CW37" s="987"/>
      <c r="CX37" s="987"/>
      <c r="CY37" s="988"/>
      <c r="CZ37" s="201"/>
      <c r="DB37" s="986"/>
      <c r="DC37" s="987"/>
      <c r="DD37" s="987"/>
      <c r="DE37" s="987"/>
      <c r="DF37" s="987"/>
      <c r="DG37" s="987"/>
      <c r="DH37" s="987"/>
      <c r="DI37" s="987"/>
      <c r="DJ37" s="988"/>
      <c r="DK37" s="201"/>
      <c r="DM37" s="986"/>
      <c r="DN37" s="987"/>
      <c r="DO37" s="987"/>
      <c r="DP37" s="987"/>
      <c r="DQ37" s="987"/>
      <c r="DR37" s="987"/>
      <c r="DS37" s="987"/>
      <c r="DT37" s="987"/>
      <c r="DU37" s="988"/>
      <c r="DV37" s="201"/>
      <c r="DX37" s="986"/>
      <c r="DY37" s="987"/>
      <c r="DZ37" s="987"/>
      <c r="EA37" s="987"/>
      <c r="EB37" s="987"/>
      <c r="EC37" s="987"/>
      <c r="ED37" s="987"/>
      <c r="EE37" s="987"/>
      <c r="EF37" s="988"/>
      <c r="EG37" s="201"/>
      <c r="EI37" s="986"/>
      <c r="EJ37" s="987"/>
      <c r="EK37" s="987"/>
      <c r="EL37" s="987"/>
      <c r="EM37" s="987"/>
      <c r="EN37" s="987"/>
      <c r="EO37" s="987"/>
      <c r="EP37" s="987"/>
      <c r="EQ37" s="988"/>
      <c r="ER37" s="201"/>
      <c r="ET37" s="986"/>
      <c r="EU37" s="987"/>
      <c r="EV37" s="987"/>
      <c r="EW37" s="987"/>
      <c r="EX37" s="987"/>
      <c r="EY37" s="987"/>
      <c r="EZ37" s="987"/>
      <c r="FA37" s="987"/>
      <c r="FB37" s="988"/>
      <c r="FC37" s="201"/>
      <c r="FE37" s="986"/>
      <c r="FF37" s="987"/>
      <c r="FG37" s="987"/>
      <c r="FH37" s="987"/>
      <c r="FI37" s="987"/>
      <c r="FJ37" s="987"/>
      <c r="FK37" s="987"/>
      <c r="FL37" s="987"/>
      <c r="FM37" s="988"/>
      <c r="FN37" s="201"/>
      <c r="FP37" s="986"/>
      <c r="FQ37" s="987"/>
      <c r="FR37" s="987"/>
      <c r="FS37" s="987"/>
      <c r="FT37" s="987"/>
      <c r="FU37" s="987"/>
      <c r="FV37" s="987"/>
      <c r="FW37" s="987"/>
      <c r="FX37" s="988"/>
      <c r="FY37" s="201"/>
      <c r="GA37" s="986"/>
      <c r="GB37" s="987"/>
      <c r="GC37" s="987"/>
      <c r="GD37" s="987"/>
      <c r="GE37" s="987"/>
      <c r="GF37" s="987"/>
      <c r="GG37" s="987"/>
      <c r="GH37" s="987"/>
      <c r="GI37" s="988"/>
      <c r="GJ37" s="201"/>
      <c r="GL37" s="986"/>
      <c r="GM37" s="987"/>
      <c r="GN37" s="987"/>
      <c r="GO37" s="987"/>
      <c r="GP37" s="987"/>
      <c r="GQ37" s="987"/>
      <c r="GR37" s="987"/>
      <c r="GS37" s="987"/>
      <c r="GT37" s="988"/>
      <c r="GU37" s="201"/>
      <c r="GW37" s="986"/>
      <c r="GX37" s="987"/>
      <c r="GY37" s="987"/>
      <c r="GZ37" s="987"/>
      <c r="HA37" s="987"/>
      <c r="HB37" s="987"/>
      <c r="HC37" s="987"/>
      <c r="HD37" s="987"/>
      <c r="HE37" s="988"/>
      <c r="HF37" s="201"/>
      <c r="HH37" s="986"/>
      <c r="HI37" s="987"/>
      <c r="HJ37" s="987"/>
      <c r="HK37" s="987"/>
      <c r="HL37" s="987"/>
      <c r="HM37" s="987"/>
      <c r="HN37" s="987"/>
      <c r="HO37" s="987"/>
      <c r="HP37" s="988"/>
      <c r="HQ37" s="201"/>
      <c r="HS37" s="986"/>
      <c r="HT37" s="987"/>
      <c r="HU37" s="987"/>
      <c r="HV37" s="987"/>
      <c r="HW37" s="987"/>
      <c r="HX37" s="987"/>
      <c r="HY37" s="987"/>
      <c r="HZ37" s="987"/>
      <c r="IA37" s="988"/>
      <c r="IB37" s="201"/>
      <c r="ID37" s="986"/>
      <c r="IE37" s="987"/>
      <c r="IF37" s="987"/>
      <c r="IG37" s="987"/>
      <c r="IH37" s="987"/>
      <c r="II37" s="987"/>
      <c r="IJ37" s="987"/>
      <c r="IK37" s="987"/>
      <c r="IL37" s="988"/>
      <c r="IM37" s="201"/>
      <c r="IO37" s="986"/>
      <c r="IP37" s="987"/>
      <c r="IQ37" s="987"/>
      <c r="IR37" s="987"/>
      <c r="IS37" s="987"/>
      <c r="IT37" s="987"/>
      <c r="IU37" s="987"/>
      <c r="IV37" s="987"/>
    </row>
    <row r="38" spans="1:256" ht="12.75">
      <c r="A38" s="49" t="s">
        <v>474</v>
      </c>
      <c r="B38" s="42" t="s">
        <v>630</v>
      </c>
      <c r="C38" s="677">
        <v>61.022</v>
      </c>
      <c r="D38" s="42"/>
      <c r="E38" s="204"/>
      <c r="F38" s="204"/>
      <c r="G38" s="204"/>
      <c r="H38" s="204"/>
      <c r="I38" s="204"/>
      <c r="J38" s="204"/>
      <c r="K38" s="204"/>
      <c r="L38" s="204"/>
      <c r="M38" s="204"/>
      <c r="N38" s="204"/>
      <c r="O38" s="204"/>
      <c r="P38" s="138" t="s">
        <v>803</v>
      </c>
      <c r="Q38" s="205"/>
      <c r="R38" s="1158"/>
      <c r="S38" s="1159"/>
      <c r="T38" s="1159"/>
      <c r="U38" s="1159"/>
      <c r="V38" s="1159"/>
      <c r="W38" s="1159"/>
      <c r="X38" s="1159"/>
      <c r="Y38" s="1159"/>
      <c r="Z38" s="1160"/>
      <c r="AA38" s="201"/>
      <c r="AC38" s="1158"/>
      <c r="AD38" s="1159"/>
      <c r="AE38" s="1159"/>
      <c r="AF38" s="1159"/>
      <c r="AG38" s="1159"/>
      <c r="AH38" s="1159"/>
      <c r="AI38" s="1159"/>
      <c r="AJ38" s="1159"/>
      <c r="AK38" s="1160"/>
      <c r="AL38" s="201"/>
      <c r="AN38" s="1158"/>
      <c r="AO38" s="1159"/>
      <c r="AP38" s="1159"/>
      <c r="AQ38" s="1159"/>
      <c r="AR38" s="1159"/>
      <c r="AS38" s="1159"/>
      <c r="AT38" s="1159"/>
      <c r="AU38" s="1159"/>
      <c r="AV38" s="1160"/>
      <c r="AW38" s="201"/>
      <c r="AY38" s="1158"/>
      <c r="AZ38" s="1159"/>
      <c r="BA38" s="1159"/>
      <c r="BB38" s="1159"/>
      <c r="BC38" s="1159"/>
      <c r="BD38" s="1159"/>
      <c r="BE38" s="1159"/>
      <c r="BF38" s="1159"/>
      <c r="BG38" s="1160"/>
      <c r="BH38" s="201"/>
      <c r="BJ38" s="1158"/>
      <c r="BK38" s="1159"/>
      <c r="BL38" s="1159"/>
      <c r="BM38" s="1159"/>
      <c r="BN38" s="1159"/>
      <c r="BO38" s="1159"/>
      <c r="BP38" s="1159"/>
      <c r="BQ38" s="1159"/>
      <c r="BR38" s="1160"/>
      <c r="BS38" s="201"/>
      <c r="BU38" s="1158"/>
      <c r="BV38" s="1159"/>
      <c r="BW38" s="1159"/>
      <c r="BX38" s="1159"/>
      <c r="BY38" s="1159"/>
      <c r="BZ38" s="1159"/>
      <c r="CA38" s="1159"/>
      <c r="CB38" s="1159"/>
      <c r="CC38" s="1160"/>
      <c r="CD38" s="201"/>
      <c r="CF38" s="1158"/>
      <c r="CG38" s="1159"/>
      <c r="CH38" s="1159"/>
      <c r="CI38" s="1159"/>
      <c r="CJ38" s="1159"/>
      <c r="CK38" s="1159"/>
      <c r="CL38" s="1159"/>
      <c r="CM38" s="1159"/>
      <c r="CN38" s="1160"/>
      <c r="CO38" s="201"/>
      <c r="CQ38" s="1158"/>
      <c r="CR38" s="1159"/>
      <c r="CS38" s="1159"/>
      <c r="CT38" s="1159"/>
      <c r="CU38" s="1159"/>
      <c r="CV38" s="1159"/>
      <c r="CW38" s="1159"/>
      <c r="CX38" s="1159"/>
      <c r="CY38" s="1160"/>
      <c r="CZ38" s="201"/>
      <c r="DB38" s="1158"/>
      <c r="DC38" s="1159"/>
      <c r="DD38" s="1159"/>
      <c r="DE38" s="1159"/>
      <c r="DF38" s="1159"/>
      <c r="DG38" s="1159"/>
      <c r="DH38" s="1159"/>
      <c r="DI38" s="1159"/>
      <c r="DJ38" s="1160"/>
      <c r="DK38" s="201"/>
      <c r="DM38" s="1158"/>
      <c r="DN38" s="1159"/>
      <c r="DO38" s="1159"/>
      <c r="DP38" s="1159"/>
      <c r="DQ38" s="1159"/>
      <c r="DR38" s="1159"/>
      <c r="DS38" s="1159"/>
      <c r="DT38" s="1159"/>
      <c r="DU38" s="1160"/>
      <c r="DV38" s="201"/>
      <c r="DX38" s="1158"/>
      <c r="DY38" s="1159"/>
      <c r="DZ38" s="1159"/>
      <c r="EA38" s="1159"/>
      <c r="EB38" s="1159"/>
      <c r="EC38" s="1159"/>
      <c r="ED38" s="1159"/>
      <c r="EE38" s="1159"/>
      <c r="EF38" s="1160"/>
      <c r="EG38" s="201"/>
      <c r="EI38" s="1158"/>
      <c r="EJ38" s="1159"/>
      <c r="EK38" s="1159"/>
      <c r="EL38" s="1159"/>
      <c r="EM38" s="1159"/>
      <c r="EN38" s="1159"/>
      <c r="EO38" s="1159"/>
      <c r="EP38" s="1159"/>
      <c r="EQ38" s="1160"/>
      <c r="ER38" s="201"/>
      <c r="ET38" s="1158"/>
      <c r="EU38" s="1159"/>
      <c r="EV38" s="1159"/>
      <c r="EW38" s="1159"/>
      <c r="EX38" s="1159"/>
      <c r="EY38" s="1159"/>
      <c r="EZ38" s="1159"/>
      <c r="FA38" s="1159"/>
      <c r="FB38" s="1160"/>
      <c r="FC38" s="201"/>
      <c r="FE38" s="1158"/>
      <c r="FF38" s="1159"/>
      <c r="FG38" s="1159"/>
      <c r="FH38" s="1159"/>
      <c r="FI38" s="1159"/>
      <c r="FJ38" s="1159"/>
      <c r="FK38" s="1159"/>
      <c r="FL38" s="1159"/>
      <c r="FM38" s="1160"/>
      <c r="FN38" s="201"/>
      <c r="FP38" s="1158"/>
      <c r="FQ38" s="1159"/>
      <c r="FR38" s="1159"/>
      <c r="FS38" s="1159"/>
      <c r="FT38" s="1159"/>
      <c r="FU38" s="1159"/>
      <c r="FV38" s="1159"/>
      <c r="FW38" s="1159"/>
      <c r="FX38" s="1160"/>
      <c r="FY38" s="201"/>
      <c r="GA38" s="1158"/>
      <c r="GB38" s="1159"/>
      <c r="GC38" s="1159"/>
      <c r="GD38" s="1159"/>
      <c r="GE38" s="1159"/>
      <c r="GF38" s="1159"/>
      <c r="GG38" s="1159"/>
      <c r="GH38" s="1159"/>
      <c r="GI38" s="1160"/>
      <c r="GJ38" s="201"/>
      <c r="GL38" s="1158"/>
      <c r="GM38" s="1159"/>
      <c r="GN38" s="1159"/>
      <c r="GO38" s="1159"/>
      <c r="GP38" s="1159"/>
      <c r="GQ38" s="1159"/>
      <c r="GR38" s="1159"/>
      <c r="GS38" s="1159"/>
      <c r="GT38" s="1160"/>
      <c r="GU38" s="201"/>
      <c r="GW38" s="1158"/>
      <c r="GX38" s="1159"/>
      <c r="GY38" s="1159"/>
      <c r="GZ38" s="1159"/>
      <c r="HA38" s="1159"/>
      <c r="HB38" s="1159"/>
      <c r="HC38" s="1159"/>
      <c r="HD38" s="1159"/>
      <c r="HE38" s="1160"/>
      <c r="HF38" s="201"/>
      <c r="HH38" s="1158"/>
      <c r="HI38" s="1159"/>
      <c r="HJ38" s="1159"/>
      <c r="HK38" s="1159"/>
      <c r="HL38" s="1159"/>
      <c r="HM38" s="1159"/>
      <c r="HN38" s="1159"/>
      <c r="HO38" s="1159"/>
      <c r="HP38" s="1160"/>
      <c r="HQ38" s="201"/>
      <c r="HS38" s="1158"/>
      <c r="HT38" s="1159"/>
      <c r="HU38" s="1159"/>
      <c r="HV38" s="1159"/>
      <c r="HW38" s="1159"/>
      <c r="HX38" s="1159"/>
      <c r="HY38" s="1159"/>
      <c r="HZ38" s="1159"/>
      <c r="IA38" s="1160"/>
      <c r="IB38" s="201"/>
      <c r="ID38" s="1158"/>
      <c r="IE38" s="1159"/>
      <c r="IF38" s="1159"/>
      <c r="IG38" s="1159"/>
      <c r="IH38" s="1159"/>
      <c r="II38" s="1159"/>
      <c r="IJ38" s="1159"/>
      <c r="IK38" s="1159"/>
      <c r="IL38" s="1160"/>
      <c r="IM38" s="201"/>
      <c r="IO38" s="1158"/>
      <c r="IP38" s="1159"/>
      <c r="IQ38" s="1159"/>
      <c r="IR38" s="1159"/>
      <c r="IS38" s="1159"/>
      <c r="IT38" s="1159"/>
      <c r="IU38" s="1159"/>
      <c r="IV38" s="1159"/>
    </row>
    <row r="39" spans="1:256" ht="12.75">
      <c r="A39" s="49" t="s">
        <v>475</v>
      </c>
      <c r="B39" s="42" t="s">
        <v>528</v>
      </c>
      <c r="C39" s="677">
        <v>3.75</v>
      </c>
      <c r="D39" s="42"/>
      <c r="E39" s="204"/>
      <c r="F39" s="204"/>
      <c r="G39" s="204"/>
      <c r="H39" s="204"/>
      <c r="I39" s="204"/>
      <c r="J39" s="204"/>
      <c r="K39" s="204"/>
      <c r="L39" s="204"/>
      <c r="M39" s="204"/>
      <c r="N39" s="204"/>
      <c r="O39" s="204"/>
      <c r="P39" s="138" t="s">
        <v>794</v>
      </c>
      <c r="Q39" s="205"/>
      <c r="R39" s="986"/>
      <c r="S39" s="987"/>
      <c r="T39" s="987"/>
      <c r="U39" s="987"/>
      <c r="V39" s="987"/>
      <c r="W39" s="987"/>
      <c r="X39" s="987"/>
      <c r="Y39" s="987"/>
      <c r="Z39" s="988"/>
      <c r="AA39" s="201"/>
      <c r="AC39" s="986"/>
      <c r="AD39" s="987"/>
      <c r="AE39" s="987"/>
      <c r="AF39" s="987"/>
      <c r="AG39" s="987"/>
      <c r="AH39" s="987"/>
      <c r="AI39" s="987"/>
      <c r="AJ39" s="987"/>
      <c r="AK39" s="988"/>
      <c r="AL39" s="201"/>
      <c r="AN39" s="986"/>
      <c r="AO39" s="987"/>
      <c r="AP39" s="987"/>
      <c r="AQ39" s="987"/>
      <c r="AR39" s="987"/>
      <c r="AS39" s="987"/>
      <c r="AT39" s="987"/>
      <c r="AU39" s="987"/>
      <c r="AV39" s="988"/>
      <c r="AW39" s="201"/>
      <c r="AY39" s="986"/>
      <c r="AZ39" s="987"/>
      <c r="BA39" s="987"/>
      <c r="BB39" s="987"/>
      <c r="BC39" s="987"/>
      <c r="BD39" s="987"/>
      <c r="BE39" s="987"/>
      <c r="BF39" s="987"/>
      <c r="BG39" s="988"/>
      <c r="BH39" s="201"/>
      <c r="BJ39" s="986"/>
      <c r="BK39" s="987"/>
      <c r="BL39" s="987"/>
      <c r="BM39" s="987"/>
      <c r="BN39" s="987"/>
      <c r="BO39" s="987"/>
      <c r="BP39" s="987"/>
      <c r="BQ39" s="987"/>
      <c r="BR39" s="988"/>
      <c r="BS39" s="201"/>
      <c r="BU39" s="986"/>
      <c r="BV39" s="987"/>
      <c r="BW39" s="987"/>
      <c r="BX39" s="987"/>
      <c r="BY39" s="987"/>
      <c r="BZ39" s="987"/>
      <c r="CA39" s="987"/>
      <c r="CB39" s="987"/>
      <c r="CC39" s="988"/>
      <c r="CD39" s="201"/>
      <c r="CF39" s="986"/>
      <c r="CG39" s="987"/>
      <c r="CH39" s="987"/>
      <c r="CI39" s="987"/>
      <c r="CJ39" s="987"/>
      <c r="CK39" s="987"/>
      <c r="CL39" s="987"/>
      <c r="CM39" s="987"/>
      <c r="CN39" s="988"/>
      <c r="CO39" s="201"/>
      <c r="CQ39" s="986"/>
      <c r="CR39" s="987"/>
      <c r="CS39" s="987"/>
      <c r="CT39" s="987"/>
      <c r="CU39" s="987"/>
      <c r="CV39" s="987"/>
      <c r="CW39" s="987"/>
      <c r="CX39" s="987"/>
      <c r="CY39" s="988"/>
      <c r="CZ39" s="201"/>
      <c r="DB39" s="986"/>
      <c r="DC39" s="987"/>
      <c r="DD39" s="987"/>
      <c r="DE39" s="987"/>
      <c r="DF39" s="987"/>
      <c r="DG39" s="987"/>
      <c r="DH39" s="987"/>
      <c r="DI39" s="987"/>
      <c r="DJ39" s="988"/>
      <c r="DK39" s="201"/>
      <c r="DM39" s="986"/>
      <c r="DN39" s="987"/>
      <c r="DO39" s="987"/>
      <c r="DP39" s="987"/>
      <c r="DQ39" s="987"/>
      <c r="DR39" s="987"/>
      <c r="DS39" s="987"/>
      <c r="DT39" s="987"/>
      <c r="DU39" s="988"/>
      <c r="DV39" s="201"/>
      <c r="DX39" s="986"/>
      <c r="DY39" s="987"/>
      <c r="DZ39" s="987"/>
      <c r="EA39" s="987"/>
      <c r="EB39" s="987"/>
      <c r="EC39" s="987"/>
      <c r="ED39" s="987"/>
      <c r="EE39" s="987"/>
      <c r="EF39" s="988"/>
      <c r="EG39" s="201"/>
      <c r="EI39" s="986"/>
      <c r="EJ39" s="987"/>
      <c r="EK39" s="987"/>
      <c r="EL39" s="987"/>
      <c r="EM39" s="987"/>
      <c r="EN39" s="987"/>
      <c r="EO39" s="987"/>
      <c r="EP39" s="987"/>
      <c r="EQ39" s="988"/>
      <c r="ER39" s="201"/>
      <c r="ET39" s="986"/>
      <c r="EU39" s="987"/>
      <c r="EV39" s="987"/>
      <c r="EW39" s="987"/>
      <c r="EX39" s="987"/>
      <c r="EY39" s="987"/>
      <c r="EZ39" s="987"/>
      <c r="FA39" s="987"/>
      <c r="FB39" s="988"/>
      <c r="FC39" s="201"/>
      <c r="FE39" s="986"/>
      <c r="FF39" s="987"/>
      <c r="FG39" s="987"/>
      <c r="FH39" s="987"/>
      <c r="FI39" s="987"/>
      <c r="FJ39" s="987"/>
      <c r="FK39" s="987"/>
      <c r="FL39" s="987"/>
      <c r="FM39" s="988"/>
      <c r="FN39" s="201"/>
      <c r="FP39" s="986"/>
      <c r="FQ39" s="987"/>
      <c r="FR39" s="987"/>
      <c r="FS39" s="987"/>
      <c r="FT39" s="987"/>
      <c r="FU39" s="987"/>
      <c r="FV39" s="987"/>
      <c r="FW39" s="987"/>
      <c r="FX39" s="988"/>
      <c r="FY39" s="201"/>
      <c r="GA39" s="986"/>
      <c r="GB39" s="987"/>
      <c r="GC39" s="987"/>
      <c r="GD39" s="987"/>
      <c r="GE39" s="987"/>
      <c r="GF39" s="987"/>
      <c r="GG39" s="987"/>
      <c r="GH39" s="987"/>
      <c r="GI39" s="988"/>
      <c r="GJ39" s="201"/>
      <c r="GL39" s="986"/>
      <c r="GM39" s="987"/>
      <c r="GN39" s="987"/>
      <c r="GO39" s="987"/>
      <c r="GP39" s="987"/>
      <c r="GQ39" s="987"/>
      <c r="GR39" s="987"/>
      <c r="GS39" s="987"/>
      <c r="GT39" s="988"/>
      <c r="GU39" s="201"/>
      <c r="GW39" s="986"/>
      <c r="GX39" s="987"/>
      <c r="GY39" s="987"/>
      <c r="GZ39" s="987"/>
      <c r="HA39" s="987"/>
      <c r="HB39" s="987"/>
      <c r="HC39" s="987"/>
      <c r="HD39" s="987"/>
      <c r="HE39" s="988"/>
      <c r="HF39" s="201"/>
      <c r="HH39" s="986"/>
      <c r="HI39" s="987"/>
      <c r="HJ39" s="987"/>
      <c r="HK39" s="987"/>
      <c r="HL39" s="987"/>
      <c r="HM39" s="987"/>
      <c r="HN39" s="987"/>
      <c r="HO39" s="987"/>
      <c r="HP39" s="988"/>
      <c r="HQ39" s="201"/>
      <c r="HS39" s="986"/>
      <c r="HT39" s="987"/>
      <c r="HU39" s="987"/>
      <c r="HV39" s="987"/>
      <c r="HW39" s="987"/>
      <c r="HX39" s="987"/>
      <c r="HY39" s="987"/>
      <c r="HZ39" s="987"/>
      <c r="IA39" s="988"/>
      <c r="IB39" s="201"/>
      <c r="ID39" s="986"/>
      <c r="IE39" s="987"/>
      <c r="IF39" s="987"/>
      <c r="IG39" s="987"/>
      <c r="IH39" s="987"/>
      <c r="II39" s="987"/>
      <c r="IJ39" s="987"/>
      <c r="IK39" s="987"/>
      <c r="IL39" s="988"/>
      <c r="IM39" s="201"/>
      <c r="IO39" s="986"/>
      <c r="IP39" s="987"/>
      <c r="IQ39" s="987"/>
      <c r="IR39" s="987"/>
      <c r="IS39" s="987"/>
      <c r="IT39" s="987"/>
      <c r="IU39" s="987"/>
      <c r="IV39" s="987"/>
    </row>
    <row r="40" spans="1:256" ht="12.75">
      <c r="A40" s="49" t="s">
        <v>476</v>
      </c>
      <c r="B40" s="42" t="s">
        <v>631</v>
      </c>
      <c r="C40" s="677">
        <v>1.445</v>
      </c>
      <c r="D40" s="42"/>
      <c r="E40" s="204"/>
      <c r="F40" s="204"/>
      <c r="G40" s="204"/>
      <c r="H40" s="204"/>
      <c r="I40" s="204"/>
      <c r="J40" s="204"/>
      <c r="K40" s="204"/>
      <c r="L40" s="204"/>
      <c r="M40" s="204"/>
      <c r="N40" s="204"/>
      <c r="O40" s="204"/>
      <c r="P40" s="203" t="s">
        <v>795</v>
      </c>
      <c r="Q40" s="205"/>
      <c r="R40" s="986"/>
      <c r="S40" s="987"/>
      <c r="T40" s="987"/>
      <c r="U40" s="987"/>
      <c r="V40" s="987"/>
      <c r="W40" s="987"/>
      <c r="X40" s="987"/>
      <c r="Y40" s="987"/>
      <c r="Z40" s="988"/>
      <c r="AA40" s="201"/>
      <c r="AC40" s="986"/>
      <c r="AD40" s="987"/>
      <c r="AE40" s="987"/>
      <c r="AF40" s="987"/>
      <c r="AG40" s="987"/>
      <c r="AH40" s="987"/>
      <c r="AI40" s="987"/>
      <c r="AJ40" s="987"/>
      <c r="AK40" s="988"/>
      <c r="AL40" s="201"/>
      <c r="AN40" s="986"/>
      <c r="AO40" s="987"/>
      <c r="AP40" s="987"/>
      <c r="AQ40" s="987"/>
      <c r="AR40" s="987"/>
      <c r="AS40" s="987"/>
      <c r="AT40" s="987"/>
      <c r="AU40" s="987"/>
      <c r="AV40" s="988"/>
      <c r="AW40" s="201"/>
      <c r="AY40" s="986"/>
      <c r="AZ40" s="987"/>
      <c r="BA40" s="987"/>
      <c r="BB40" s="987"/>
      <c r="BC40" s="987"/>
      <c r="BD40" s="987"/>
      <c r="BE40" s="987"/>
      <c r="BF40" s="987"/>
      <c r="BG40" s="988"/>
      <c r="BH40" s="201"/>
      <c r="BJ40" s="986"/>
      <c r="BK40" s="987"/>
      <c r="BL40" s="987"/>
      <c r="BM40" s="987"/>
      <c r="BN40" s="987"/>
      <c r="BO40" s="987"/>
      <c r="BP40" s="987"/>
      <c r="BQ40" s="987"/>
      <c r="BR40" s="988"/>
      <c r="BS40" s="201"/>
      <c r="BU40" s="986"/>
      <c r="BV40" s="987"/>
      <c r="BW40" s="987"/>
      <c r="BX40" s="987"/>
      <c r="BY40" s="987"/>
      <c r="BZ40" s="987"/>
      <c r="CA40" s="987"/>
      <c r="CB40" s="987"/>
      <c r="CC40" s="988"/>
      <c r="CD40" s="201"/>
      <c r="CF40" s="986"/>
      <c r="CG40" s="987"/>
      <c r="CH40" s="987"/>
      <c r="CI40" s="987"/>
      <c r="CJ40" s="987"/>
      <c r="CK40" s="987"/>
      <c r="CL40" s="987"/>
      <c r="CM40" s="987"/>
      <c r="CN40" s="988"/>
      <c r="CO40" s="201"/>
      <c r="CQ40" s="986"/>
      <c r="CR40" s="987"/>
      <c r="CS40" s="987"/>
      <c r="CT40" s="987"/>
      <c r="CU40" s="987"/>
      <c r="CV40" s="987"/>
      <c r="CW40" s="987"/>
      <c r="CX40" s="987"/>
      <c r="CY40" s="988"/>
      <c r="CZ40" s="201"/>
      <c r="DB40" s="986"/>
      <c r="DC40" s="987"/>
      <c r="DD40" s="987"/>
      <c r="DE40" s="987"/>
      <c r="DF40" s="987"/>
      <c r="DG40" s="987"/>
      <c r="DH40" s="987"/>
      <c r="DI40" s="987"/>
      <c r="DJ40" s="988"/>
      <c r="DK40" s="201"/>
      <c r="DM40" s="986"/>
      <c r="DN40" s="987"/>
      <c r="DO40" s="987"/>
      <c r="DP40" s="987"/>
      <c r="DQ40" s="987"/>
      <c r="DR40" s="987"/>
      <c r="DS40" s="987"/>
      <c r="DT40" s="987"/>
      <c r="DU40" s="988"/>
      <c r="DV40" s="201"/>
      <c r="DX40" s="986"/>
      <c r="DY40" s="987"/>
      <c r="DZ40" s="987"/>
      <c r="EA40" s="987"/>
      <c r="EB40" s="987"/>
      <c r="EC40" s="987"/>
      <c r="ED40" s="987"/>
      <c r="EE40" s="987"/>
      <c r="EF40" s="988"/>
      <c r="EG40" s="201"/>
      <c r="EI40" s="986"/>
      <c r="EJ40" s="987"/>
      <c r="EK40" s="987"/>
      <c r="EL40" s="987"/>
      <c r="EM40" s="987"/>
      <c r="EN40" s="987"/>
      <c r="EO40" s="987"/>
      <c r="EP40" s="987"/>
      <c r="EQ40" s="988"/>
      <c r="ER40" s="201"/>
      <c r="ET40" s="986"/>
      <c r="EU40" s="987"/>
      <c r="EV40" s="987"/>
      <c r="EW40" s="987"/>
      <c r="EX40" s="987"/>
      <c r="EY40" s="987"/>
      <c r="EZ40" s="987"/>
      <c r="FA40" s="987"/>
      <c r="FB40" s="988"/>
      <c r="FC40" s="201"/>
      <c r="FE40" s="986"/>
      <c r="FF40" s="987"/>
      <c r="FG40" s="987"/>
      <c r="FH40" s="987"/>
      <c r="FI40" s="987"/>
      <c r="FJ40" s="987"/>
      <c r="FK40" s="987"/>
      <c r="FL40" s="987"/>
      <c r="FM40" s="988"/>
      <c r="FN40" s="201"/>
      <c r="FP40" s="986"/>
      <c r="FQ40" s="987"/>
      <c r="FR40" s="987"/>
      <c r="FS40" s="987"/>
      <c r="FT40" s="987"/>
      <c r="FU40" s="987"/>
      <c r="FV40" s="987"/>
      <c r="FW40" s="987"/>
      <c r="FX40" s="988"/>
      <c r="FY40" s="201"/>
      <c r="GA40" s="986"/>
      <c r="GB40" s="987"/>
      <c r="GC40" s="987"/>
      <c r="GD40" s="987"/>
      <c r="GE40" s="987"/>
      <c r="GF40" s="987"/>
      <c r="GG40" s="987"/>
      <c r="GH40" s="987"/>
      <c r="GI40" s="988"/>
      <c r="GJ40" s="201"/>
      <c r="GL40" s="986"/>
      <c r="GM40" s="987"/>
      <c r="GN40" s="987"/>
      <c r="GO40" s="987"/>
      <c r="GP40" s="987"/>
      <c r="GQ40" s="987"/>
      <c r="GR40" s="987"/>
      <c r="GS40" s="987"/>
      <c r="GT40" s="988"/>
      <c r="GU40" s="201"/>
      <c r="GW40" s="986"/>
      <c r="GX40" s="987"/>
      <c r="GY40" s="987"/>
      <c r="GZ40" s="987"/>
      <c r="HA40" s="987"/>
      <c r="HB40" s="987"/>
      <c r="HC40" s="987"/>
      <c r="HD40" s="987"/>
      <c r="HE40" s="988"/>
      <c r="HF40" s="201"/>
      <c r="HH40" s="986"/>
      <c r="HI40" s="987"/>
      <c r="HJ40" s="987"/>
      <c r="HK40" s="987"/>
      <c r="HL40" s="987"/>
      <c r="HM40" s="987"/>
      <c r="HN40" s="987"/>
      <c r="HO40" s="987"/>
      <c r="HP40" s="988"/>
      <c r="HQ40" s="201"/>
      <c r="HS40" s="986"/>
      <c r="HT40" s="987"/>
      <c r="HU40" s="987"/>
      <c r="HV40" s="987"/>
      <c r="HW40" s="987"/>
      <c r="HX40" s="987"/>
      <c r="HY40" s="987"/>
      <c r="HZ40" s="987"/>
      <c r="IA40" s="988"/>
      <c r="IB40" s="201"/>
      <c r="ID40" s="986"/>
      <c r="IE40" s="987"/>
      <c r="IF40" s="987"/>
      <c r="IG40" s="987"/>
      <c r="IH40" s="987"/>
      <c r="II40" s="987"/>
      <c r="IJ40" s="987"/>
      <c r="IK40" s="987"/>
      <c r="IL40" s="988"/>
      <c r="IM40" s="201"/>
      <c r="IO40" s="986"/>
      <c r="IP40" s="987"/>
      <c r="IQ40" s="987"/>
      <c r="IR40" s="987"/>
      <c r="IS40" s="987"/>
      <c r="IT40" s="987"/>
      <c r="IU40" s="987"/>
      <c r="IV40" s="987"/>
    </row>
    <row r="41" spans="1:256" ht="12.75">
      <c r="A41" s="49" t="s">
        <v>477</v>
      </c>
      <c r="B41" s="42" t="s">
        <v>632</v>
      </c>
      <c r="C41" s="677">
        <v>13.707</v>
      </c>
      <c r="D41" s="42"/>
      <c r="E41" s="204"/>
      <c r="F41" s="204"/>
      <c r="G41" s="204"/>
      <c r="H41" s="204"/>
      <c r="I41" s="204"/>
      <c r="J41" s="204"/>
      <c r="K41" s="204"/>
      <c r="L41" s="204"/>
      <c r="M41" s="204"/>
      <c r="N41" s="204"/>
      <c r="O41" s="204"/>
      <c r="P41" s="138" t="s">
        <v>804</v>
      </c>
      <c r="Q41" s="205"/>
      <c r="R41" s="986"/>
      <c r="S41" s="987"/>
      <c r="T41" s="987"/>
      <c r="U41" s="987"/>
      <c r="V41" s="987"/>
      <c r="W41" s="987"/>
      <c r="X41" s="987"/>
      <c r="Y41" s="987"/>
      <c r="Z41" s="988"/>
      <c r="AA41" s="201"/>
      <c r="AC41" s="986"/>
      <c r="AD41" s="987"/>
      <c r="AE41" s="987"/>
      <c r="AF41" s="987"/>
      <c r="AG41" s="987"/>
      <c r="AH41" s="987"/>
      <c r="AI41" s="987"/>
      <c r="AJ41" s="987"/>
      <c r="AK41" s="988"/>
      <c r="AL41" s="201"/>
      <c r="AN41" s="986"/>
      <c r="AO41" s="987"/>
      <c r="AP41" s="987"/>
      <c r="AQ41" s="987"/>
      <c r="AR41" s="987"/>
      <c r="AS41" s="987"/>
      <c r="AT41" s="987"/>
      <c r="AU41" s="987"/>
      <c r="AV41" s="988"/>
      <c r="AW41" s="201"/>
      <c r="AY41" s="986"/>
      <c r="AZ41" s="987"/>
      <c r="BA41" s="987"/>
      <c r="BB41" s="987"/>
      <c r="BC41" s="987"/>
      <c r="BD41" s="987"/>
      <c r="BE41" s="987"/>
      <c r="BF41" s="987"/>
      <c r="BG41" s="988"/>
      <c r="BH41" s="201"/>
      <c r="BJ41" s="986"/>
      <c r="BK41" s="987"/>
      <c r="BL41" s="987"/>
      <c r="BM41" s="987"/>
      <c r="BN41" s="987"/>
      <c r="BO41" s="987"/>
      <c r="BP41" s="987"/>
      <c r="BQ41" s="987"/>
      <c r="BR41" s="988"/>
      <c r="BS41" s="201"/>
      <c r="BU41" s="986"/>
      <c r="BV41" s="987"/>
      <c r="BW41" s="987"/>
      <c r="BX41" s="987"/>
      <c r="BY41" s="987"/>
      <c r="BZ41" s="987"/>
      <c r="CA41" s="987"/>
      <c r="CB41" s="987"/>
      <c r="CC41" s="988"/>
      <c r="CD41" s="201"/>
      <c r="CF41" s="986"/>
      <c r="CG41" s="987"/>
      <c r="CH41" s="987"/>
      <c r="CI41" s="987"/>
      <c r="CJ41" s="987"/>
      <c r="CK41" s="987"/>
      <c r="CL41" s="987"/>
      <c r="CM41" s="987"/>
      <c r="CN41" s="988"/>
      <c r="CO41" s="201"/>
      <c r="CQ41" s="986"/>
      <c r="CR41" s="987"/>
      <c r="CS41" s="987"/>
      <c r="CT41" s="987"/>
      <c r="CU41" s="987"/>
      <c r="CV41" s="987"/>
      <c r="CW41" s="987"/>
      <c r="CX41" s="987"/>
      <c r="CY41" s="988"/>
      <c r="CZ41" s="201"/>
      <c r="DB41" s="986"/>
      <c r="DC41" s="987"/>
      <c r="DD41" s="987"/>
      <c r="DE41" s="987"/>
      <c r="DF41" s="987"/>
      <c r="DG41" s="987"/>
      <c r="DH41" s="987"/>
      <c r="DI41" s="987"/>
      <c r="DJ41" s="988"/>
      <c r="DK41" s="201"/>
      <c r="DM41" s="986"/>
      <c r="DN41" s="987"/>
      <c r="DO41" s="987"/>
      <c r="DP41" s="987"/>
      <c r="DQ41" s="987"/>
      <c r="DR41" s="987"/>
      <c r="DS41" s="987"/>
      <c r="DT41" s="987"/>
      <c r="DU41" s="988"/>
      <c r="DV41" s="201"/>
      <c r="DX41" s="986"/>
      <c r="DY41" s="987"/>
      <c r="DZ41" s="987"/>
      <c r="EA41" s="987"/>
      <c r="EB41" s="987"/>
      <c r="EC41" s="987"/>
      <c r="ED41" s="987"/>
      <c r="EE41" s="987"/>
      <c r="EF41" s="988"/>
      <c r="EG41" s="201"/>
      <c r="EI41" s="986"/>
      <c r="EJ41" s="987"/>
      <c r="EK41" s="987"/>
      <c r="EL41" s="987"/>
      <c r="EM41" s="987"/>
      <c r="EN41" s="987"/>
      <c r="EO41" s="987"/>
      <c r="EP41" s="987"/>
      <c r="EQ41" s="988"/>
      <c r="ER41" s="201"/>
      <c r="ET41" s="986"/>
      <c r="EU41" s="987"/>
      <c r="EV41" s="987"/>
      <c r="EW41" s="987"/>
      <c r="EX41" s="987"/>
      <c r="EY41" s="987"/>
      <c r="EZ41" s="987"/>
      <c r="FA41" s="987"/>
      <c r="FB41" s="988"/>
      <c r="FC41" s="201"/>
      <c r="FE41" s="986"/>
      <c r="FF41" s="987"/>
      <c r="FG41" s="987"/>
      <c r="FH41" s="987"/>
      <c r="FI41" s="987"/>
      <c r="FJ41" s="987"/>
      <c r="FK41" s="987"/>
      <c r="FL41" s="987"/>
      <c r="FM41" s="988"/>
      <c r="FN41" s="201"/>
      <c r="FP41" s="986"/>
      <c r="FQ41" s="987"/>
      <c r="FR41" s="987"/>
      <c r="FS41" s="987"/>
      <c r="FT41" s="987"/>
      <c r="FU41" s="987"/>
      <c r="FV41" s="987"/>
      <c r="FW41" s="987"/>
      <c r="FX41" s="988"/>
      <c r="FY41" s="201"/>
      <c r="GA41" s="986"/>
      <c r="GB41" s="987"/>
      <c r="GC41" s="987"/>
      <c r="GD41" s="987"/>
      <c r="GE41" s="987"/>
      <c r="GF41" s="987"/>
      <c r="GG41" s="987"/>
      <c r="GH41" s="987"/>
      <c r="GI41" s="988"/>
      <c r="GJ41" s="201"/>
      <c r="GL41" s="986"/>
      <c r="GM41" s="987"/>
      <c r="GN41" s="987"/>
      <c r="GO41" s="987"/>
      <c r="GP41" s="987"/>
      <c r="GQ41" s="987"/>
      <c r="GR41" s="987"/>
      <c r="GS41" s="987"/>
      <c r="GT41" s="988"/>
      <c r="GU41" s="201"/>
      <c r="GW41" s="986"/>
      <c r="GX41" s="987"/>
      <c r="GY41" s="987"/>
      <c r="GZ41" s="987"/>
      <c r="HA41" s="987"/>
      <c r="HB41" s="987"/>
      <c r="HC41" s="987"/>
      <c r="HD41" s="987"/>
      <c r="HE41" s="988"/>
      <c r="HF41" s="201"/>
      <c r="HH41" s="986"/>
      <c r="HI41" s="987"/>
      <c r="HJ41" s="987"/>
      <c r="HK41" s="987"/>
      <c r="HL41" s="987"/>
      <c r="HM41" s="987"/>
      <c r="HN41" s="987"/>
      <c r="HO41" s="987"/>
      <c r="HP41" s="988"/>
      <c r="HQ41" s="201"/>
      <c r="HS41" s="986"/>
      <c r="HT41" s="987"/>
      <c r="HU41" s="987"/>
      <c r="HV41" s="987"/>
      <c r="HW41" s="987"/>
      <c r="HX41" s="987"/>
      <c r="HY41" s="987"/>
      <c r="HZ41" s="987"/>
      <c r="IA41" s="988"/>
      <c r="IB41" s="201"/>
      <c r="ID41" s="986"/>
      <c r="IE41" s="987"/>
      <c r="IF41" s="987"/>
      <c r="IG41" s="987"/>
      <c r="IH41" s="987"/>
      <c r="II41" s="987"/>
      <c r="IJ41" s="987"/>
      <c r="IK41" s="987"/>
      <c r="IL41" s="988"/>
      <c r="IM41" s="201"/>
      <c r="IO41" s="986"/>
      <c r="IP41" s="987"/>
      <c r="IQ41" s="987"/>
      <c r="IR41" s="987"/>
      <c r="IS41" s="987"/>
      <c r="IT41" s="987"/>
      <c r="IU41" s="987"/>
      <c r="IV41" s="987"/>
    </row>
    <row r="42" spans="1:251" s="611" customFormat="1" ht="12.75">
      <c r="A42" s="49" t="s">
        <v>341</v>
      </c>
      <c r="B42" s="42" t="s">
        <v>347</v>
      </c>
      <c r="C42" s="678">
        <v>1203.21</v>
      </c>
      <c r="D42" s="42"/>
      <c r="E42" s="213"/>
      <c r="F42" s="213"/>
      <c r="G42" s="213"/>
      <c r="H42" s="213"/>
      <c r="I42" s="213"/>
      <c r="J42" s="213"/>
      <c r="K42" s="213"/>
      <c r="L42" s="213"/>
      <c r="M42" s="213"/>
      <c r="N42" s="213"/>
      <c r="O42" s="213"/>
      <c r="P42" s="213"/>
      <c r="T42" s="212"/>
      <c r="AA42" s="201"/>
      <c r="AE42" s="212"/>
      <c r="AL42" s="201"/>
      <c r="AP42" s="212"/>
      <c r="AW42" s="201"/>
      <c r="BA42" s="212"/>
      <c r="BH42" s="201"/>
      <c r="BL42" s="212"/>
      <c r="BS42" s="201"/>
      <c r="BW42" s="212"/>
      <c r="CD42" s="201"/>
      <c r="CH42" s="212"/>
      <c r="CO42" s="201"/>
      <c r="CS42" s="212"/>
      <c r="CZ42" s="201"/>
      <c r="DD42" s="212"/>
      <c r="DK42" s="201"/>
      <c r="DO42" s="212"/>
      <c r="DV42" s="201"/>
      <c r="DZ42" s="212"/>
      <c r="EG42" s="201"/>
      <c r="EK42" s="212"/>
      <c r="ER42" s="201"/>
      <c r="EV42" s="212"/>
      <c r="FC42" s="201"/>
      <c r="FG42" s="212"/>
      <c r="FN42" s="201"/>
      <c r="FR42" s="212"/>
      <c r="FY42" s="201"/>
      <c r="GC42" s="212"/>
      <c r="GJ42" s="201"/>
      <c r="GN42" s="212"/>
      <c r="GU42" s="201"/>
      <c r="GY42" s="212"/>
      <c r="HF42" s="201"/>
      <c r="HJ42" s="212"/>
      <c r="HQ42" s="201"/>
      <c r="HU42" s="212"/>
      <c r="IB42" s="201"/>
      <c r="IF42" s="212"/>
      <c r="IM42" s="201"/>
      <c r="IQ42" s="212"/>
    </row>
    <row r="43" spans="1:256" s="611" customFormat="1" ht="12.75">
      <c r="A43" s="49" t="s">
        <v>345</v>
      </c>
      <c r="B43" s="42" t="s">
        <v>350</v>
      </c>
      <c r="C43" s="677">
        <v>13.707</v>
      </c>
      <c r="D43" s="42"/>
      <c r="F43" s="179"/>
      <c r="G43" s="179"/>
      <c r="H43" s="125"/>
      <c r="I43" s="179"/>
      <c r="J43" s="179"/>
      <c r="K43" s="179"/>
      <c r="L43" s="179"/>
      <c r="M43" s="179"/>
      <c r="N43" s="179"/>
      <c r="O43" s="179"/>
      <c r="P43" s="179"/>
      <c r="R43" s="669"/>
      <c r="S43" s="669"/>
      <c r="T43" s="669"/>
      <c r="U43" s="669"/>
      <c r="V43" s="669"/>
      <c r="W43" s="669"/>
      <c r="X43" s="669"/>
      <c r="Y43" s="669"/>
      <c r="Z43" s="669"/>
      <c r="AA43" s="201"/>
      <c r="AB43" s="669"/>
      <c r="AC43" s="669"/>
      <c r="AD43" s="669"/>
      <c r="AE43" s="669"/>
      <c r="AF43" s="669"/>
      <c r="AG43" s="669"/>
      <c r="AH43" s="669"/>
      <c r="AI43" s="669"/>
      <c r="AJ43" s="669"/>
      <c r="AK43" s="669"/>
      <c r="AL43" s="201"/>
      <c r="AM43" s="669"/>
      <c r="AN43" s="669"/>
      <c r="AO43" s="669"/>
      <c r="AP43" s="669"/>
      <c r="AQ43" s="669"/>
      <c r="AR43" s="669"/>
      <c r="AS43" s="669"/>
      <c r="AT43" s="669"/>
      <c r="AU43" s="669"/>
      <c r="AV43" s="669"/>
      <c r="AW43" s="201"/>
      <c r="AX43" s="669"/>
      <c r="AY43" s="669"/>
      <c r="AZ43" s="669"/>
      <c r="BA43" s="669"/>
      <c r="BB43" s="669"/>
      <c r="BC43" s="669"/>
      <c r="BD43" s="669"/>
      <c r="BE43" s="669"/>
      <c r="BF43" s="669"/>
      <c r="BG43" s="669"/>
      <c r="BH43" s="201"/>
      <c r="BI43" s="669"/>
      <c r="BJ43" s="669"/>
      <c r="BK43" s="669"/>
      <c r="BL43" s="669"/>
      <c r="BM43" s="669"/>
      <c r="BN43" s="669"/>
      <c r="BO43" s="669"/>
      <c r="BP43" s="669"/>
      <c r="BQ43" s="669"/>
      <c r="BR43" s="669"/>
      <c r="BS43" s="201"/>
      <c r="BT43" s="669"/>
      <c r="BU43" s="669"/>
      <c r="BV43" s="669"/>
      <c r="BW43" s="669"/>
      <c r="BX43" s="669"/>
      <c r="BY43" s="669"/>
      <c r="BZ43" s="669"/>
      <c r="CA43" s="669"/>
      <c r="CB43" s="669"/>
      <c r="CC43" s="669"/>
      <c r="CD43" s="201"/>
      <c r="CE43" s="669"/>
      <c r="CF43" s="669"/>
      <c r="CG43" s="669"/>
      <c r="CH43" s="669"/>
      <c r="CI43" s="669"/>
      <c r="CJ43" s="669"/>
      <c r="CK43" s="669"/>
      <c r="CL43" s="669"/>
      <c r="CM43" s="669"/>
      <c r="CN43" s="669"/>
      <c r="CO43" s="201"/>
      <c r="CP43" s="669"/>
      <c r="CQ43" s="669"/>
      <c r="CR43" s="669"/>
      <c r="CS43" s="669"/>
      <c r="CT43" s="669"/>
      <c r="CU43" s="669"/>
      <c r="CV43" s="669"/>
      <c r="CW43" s="669"/>
      <c r="CX43" s="669"/>
      <c r="CY43" s="669"/>
      <c r="CZ43" s="201"/>
      <c r="DA43" s="669"/>
      <c r="DB43" s="669"/>
      <c r="DC43" s="669"/>
      <c r="DD43" s="669"/>
      <c r="DE43" s="669"/>
      <c r="DF43" s="669"/>
      <c r="DG43" s="669"/>
      <c r="DH43" s="669"/>
      <c r="DI43" s="669"/>
      <c r="DJ43" s="669"/>
      <c r="DK43" s="201"/>
      <c r="DL43" s="669"/>
      <c r="DM43" s="669"/>
      <c r="DN43" s="669"/>
      <c r="DO43" s="669"/>
      <c r="DP43" s="669"/>
      <c r="DQ43" s="669"/>
      <c r="DR43" s="669"/>
      <c r="DS43" s="669"/>
      <c r="DT43" s="669"/>
      <c r="DU43" s="669"/>
      <c r="DV43" s="201"/>
      <c r="DW43" s="669"/>
      <c r="DX43" s="669"/>
      <c r="DY43" s="669"/>
      <c r="DZ43" s="669"/>
      <c r="EA43" s="669"/>
      <c r="EB43" s="669"/>
      <c r="EC43" s="669"/>
      <c r="ED43" s="669"/>
      <c r="EE43" s="669"/>
      <c r="EF43" s="669"/>
      <c r="EG43" s="201"/>
      <c r="EH43" s="669"/>
      <c r="EI43" s="669"/>
      <c r="EJ43" s="669"/>
      <c r="EK43" s="669"/>
      <c r="EL43" s="669"/>
      <c r="EM43" s="669"/>
      <c r="EN43" s="669"/>
      <c r="EO43" s="669"/>
      <c r="EP43" s="669"/>
      <c r="EQ43" s="669"/>
      <c r="ER43" s="201"/>
      <c r="ES43" s="669"/>
      <c r="ET43" s="669"/>
      <c r="EU43" s="669"/>
      <c r="EV43" s="669"/>
      <c r="EW43" s="669"/>
      <c r="EX43" s="669"/>
      <c r="EY43" s="669"/>
      <c r="EZ43" s="669"/>
      <c r="FA43" s="669"/>
      <c r="FB43" s="669"/>
      <c r="FC43" s="201"/>
      <c r="FD43" s="669"/>
      <c r="FE43" s="669"/>
      <c r="FF43" s="669"/>
      <c r="FG43" s="669"/>
      <c r="FH43" s="669"/>
      <c r="FI43" s="669"/>
      <c r="FJ43" s="669"/>
      <c r="FK43" s="669"/>
      <c r="FL43" s="669"/>
      <c r="FM43" s="669"/>
      <c r="FN43" s="201"/>
      <c r="FO43" s="669"/>
      <c r="FP43" s="669"/>
      <c r="FQ43" s="669"/>
      <c r="FR43" s="669"/>
      <c r="FS43" s="669"/>
      <c r="FT43" s="669"/>
      <c r="FU43" s="669"/>
      <c r="FV43" s="669"/>
      <c r="FW43" s="669"/>
      <c r="FX43" s="669"/>
      <c r="FY43" s="201"/>
      <c r="FZ43" s="669"/>
      <c r="GA43" s="669"/>
      <c r="GB43" s="669"/>
      <c r="GC43" s="669"/>
      <c r="GD43" s="669"/>
      <c r="GE43" s="669"/>
      <c r="GF43" s="669"/>
      <c r="GG43" s="669"/>
      <c r="GH43" s="669"/>
      <c r="GI43" s="669"/>
      <c r="GJ43" s="201"/>
      <c r="GK43" s="669"/>
      <c r="GL43" s="669"/>
      <c r="GM43" s="669"/>
      <c r="GN43" s="669"/>
      <c r="GO43" s="669"/>
      <c r="GP43" s="669"/>
      <c r="GQ43" s="669"/>
      <c r="GR43" s="669"/>
      <c r="GS43" s="669"/>
      <c r="GT43" s="669"/>
      <c r="GU43" s="201"/>
      <c r="GV43" s="669"/>
      <c r="GW43" s="669"/>
      <c r="GX43" s="669"/>
      <c r="GY43" s="669"/>
      <c r="GZ43" s="669"/>
      <c r="HA43" s="669"/>
      <c r="HB43" s="669"/>
      <c r="HC43" s="669"/>
      <c r="HD43" s="669"/>
      <c r="HE43" s="669"/>
      <c r="HF43" s="201"/>
      <c r="HG43" s="669"/>
      <c r="HH43" s="669"/>
      <c r="HI43" s="669"/>
      <c r="HJ43" s="669"/>
      <c r="HK43" s="669"/>
      <c r="HL43" s="669"/>
      <c r="HM43" s="669"/>
      <c r="HN43" s="669"/>
      <c r="HO43" s="669"/>
      <c r="HP43" s="669"/>
      <c r="HQ43" s="201"/>
      <c r="HR43" s="669"/>
      <c r="HS43" s="669"/>
      <c r="HT43" s="669"/>
      <c r="HU43" s="669"/>
      <c r="HV43" s="669"/>
      <c r="HW43" s="669"/>
      <c r="HX43" s="669"/>
      <c r="HY43" s="669"/>
      <c r="HZ43" s="669"/>
      <c r="IA43" s="669"/>
      <c r="IB43" s="201"/>
      <c r="IC43" s="669"/>
      <c r="ID43" s="669"/>
      <c r="IE43" s="669"/>
      <c r="IF43" s="669"/>
      <c r="IG43" s="669"/>
      <c r="IH43" s="669"/>
      <c r="II43" s="669"/>
      <c r="IJ43" s="669"/>
      <c r="IK43" s="669"/>
      <c r="IL43" s="669"/>
      <c r="IM43" s="201"/>
      <c r="IN43" s="669"/>
      <c r="IO43" s="669"/>
      <c r="IP43" s="669"/>
      <c r="IQ43" s="669"/>
      <c r="IR43" s="669"/>
      <c r="IS43" s="669"/>
      <c r="IT43" s="669"/>
      <c r="IU43" s="669"/>
      <c r="IV43" s="669"/>
    </row>
    <row r="44" spans="1:247" ht="12.75">
      <c r="A44" s="49" t="s">
        <v>478</v>
      </c>
      <c r="B44" s="42" t="s">
        <v>529</v>
      </c>
      <c r="C44" s="677">
        <v>9.063</v>
      </c>
      <c r="D44" s="42"/>
      <c r="E44" s="179"/>
      <c r="F44" s="204"/>
      <c r="G44" s="204"/>
      <c r="H44" s="204"/>
      <c r="I44" s="204"/>
      <c r="J44" s="204"/>
      <c r="K44" s="204"/>
      <c r="L44" s="204"/>
      <c r="M44" s="204"/>
      <c r="N44" s="204"/>
      <c r="O44" s="204"/>
      <c r="P44" s="211"/>
      <c r="Q44" s="205"/>
      <c r="AA44" s="201"/>
      <c r="AL44" s="201"/>
      <c r="AW44" s="201"/>
      <c r="BH44" s="201"/>
      <c r="BS44" s="201"/>
      <c r="CD44" s="201"/>
      <c r="CO44" s="201"/>
      <c r="CZ44" s="201"/>
      <c r="DK44" s="201"/>
      <c r="DV44" s="201"/>
      <c r="EG44" s="201"/>
      <c r="ER44" s="201"/>
      <c r="FC44" s="201"/>
      <c r="FN44" s="201"/>
      <c r="FY44" s="201"/>
      <c r="GJ44" s="201"/>
      <c r="GU44" s="201"/>
      <c r="HF44" s="201"/>
      <c r="HQ44" s="201"/>
      <c r="IB44" s="201"/>
      <c r="IM44" s="201"/>
    </row>
    <row r="45" spans="1:247" s="611" customFormat="1" ht="12.75">
      <c r="A45" s="49" t="s">
        <v>479</v>
      </c>
      <c r="B45" s="42" t="s">
        <v>633</v>
      </c>
      <c r="C45" s="677">
        <v>1.019</v>
      </c>
      <c r="D45" s="42"/>
      <c r="E45" s="179"/>
      <c r="F45" s="204"/>
      <c r="G45" s="204"/>
      <c r="H45" s="204"/>
      <c r="I45" s="204"/>
      <c r="J45" s="204"/>
      <c r="K45" s="204"/>
      <c r="L45" s="204"/>
      <c r="M45" s="204"/>
      <c r="N45" s="204"/>
      <c r="O45" s="204"/>
      <c r="P45" s="211"/>
      <c r="Q45" s="205"/>
      <c r="AA45" s="610"/>
      <c r="AL45" s="610"/>
      <c r="AW45" s="610"/>
      <c r="BH45" s="610"/>
      <c r="BS45" s="610"/>
      <c r="CD45" s="610"/>
      <c r="CO45" s="610"/>
      <c r="CZ45" s="610"/>
      <c r="DK45" s="610"/>
      <c r="DV45" s="610"/>
      <c r="EG45" s="610"/>
      <c r="ER45" s="610"/>
      <c r="FC45" s="610"/>
      <c r="FN45" s="610"/>
      <c r="FY45" s="610"/>
      <c r="GJ45" s="610"/>
      <c r="GU45" s="610"/>
      <c r="HF45" s="610"/>
      <c r="HQ45" s="610"/>
      <c r="IB45" s="610"/>
      <c r="IM45" s="610"/>
    </row>
    <row r="46" spans="1:256" ht="12.75">
      <c r="A46" s="49" t="s">
        <v>344</v>
      </c>
      <c r="B46" s="42" t="s">
        <v>351</v>
      </c>
      <c r="C46" s="678">
        <v>2178</v>
      </c>
      <c r="D46" s="42"/>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3"/>
      <c r="DG46" s="193"/>
      <c r="DH46" s="193"/>
      <c r="DI46" s="193"/>
      <c r="DJ46" s="193"/>
      <c r="DK46" s="193"/>
      <c r="DL46" s="193"/>
      <c r="DM46" s="193"/>
      <c r="DN46" s="193"/>
      <c r="DO46" s="193"/>
      <c r="DP46" s="193"/>
      <c r="DQ46" s="193"/>
      <c r="DR46" s="193"/>
      <c r="DS46" s="193"/>
      <c r="DT46" s="193"/>
      <c r="DU46" s="193"/>
      <c r="DV46" s="193"/>
      <c r="DW46" s="193"/>
      <c r="DX46" s="193"/>
      <c r="DY46" s="193"/>
      <c r="DZ46" s="193"/>
      <c r="EA46" s="193"/>
      <c r="EB46" s="193"/>
      <c r="EC46" s="193"/>
      <c r="ED46" s="193"/>
      <c r="EE46" s="193"/>
      <c r="EF46" s="193"/>
      <c r="EG46" s="193"/>
      <c r="EH46" s="193"/>
      <c r="EI46" s="193"/>
      <c r="EJ46" s="193"/>
      <c r="EK46" s="193"/>
      <c r="EL46" s="193"/>
      <c r="EM46" s="193"/>
      <c r="EN46" s="193"/>
      <c r="EO46" s="193"/>
      <c r="EP46" s="193"/>
      <c r="EQ46" s="193"/>
      <c r="ER46" s="193"/>
      <c r="ES46" s="193"/>
      <c r="ET46" s="193"/>
      <c r="EU46" s="193"/>
      <c r="EV46" s="193"/>
      <c r="EW46" s="193"/>
      <c r="EX46" s="193"/>
      <c r="EY46" s="193"/>
      <c r="EZ46" s="193"/>
      <c r="FA46" s="193"/>
      <c r="FB46" s="193"/>
      <c r="FC46" s="193"/>
      <c r="FD46" s="193"/>
      <c r="FE46" s="193"/>
      <c r="FF46" s="193"/>
      <c r="FG46" s="193"/>
      <c r="FH46" s="193"/>
      <c r="FI46" s="193"/>
      <c r="FJ46" s="193"/>
      <c r="FK46" s="193"/>
      <c r="FL46" s="193"/>
      <c r="FM46" s="193"/>
      <c r="FN46" s="193"/>
      <c r="FO46" s="193"/>
      <c r="FP46" s="193"/>
      <c r="FQ46" s="193"/>
      <c r="FR46" s="193"/>
      <c r="FS46" s="193"/>
      <c r="FT46" s="193"/>
      <c r="FU46" s="193"/>
      <c r="FV46" s="193"/>
      <c r="FW46" s="193"/>
      <c r="FX46" s="193"/>
      <c r="FY46" s="193"/>
      <c r="FZ46" s="193"/>
      <c r="GA46" s="193"/>
      <c r="GB46" s="193"/>
      <c r="GC46" s="193"/>
      <c r="GD46" s="193"/>
      <c r="GE46" s="193"/>
      <c r="GF46" s="193"/>
      <c r="GG46" s="193"/>
      <c r="GH46" s="193"/>
      <c r="GI46" s="193"/>
      <c r="GJ46" s="193"/>
      <c r="GK46" s="193"/>
      <c r="GL46" s="193"/>
      <c r="GM46" s="193"/>
      <c r="GN46" s="193"/>
      <c r="GO46" s="193"/>
      <c r="GP46" s="193"/>
      <c r="GQ46" s="193"/>
      <c r="GR46" s="193"/>
      <c r="GS46" s="193"/>
      <c r="GT46" s="193"/>
      <c r="GU46" s="193"/>
      <c r="GV46" s="193"/>
      <c r="GW46" s="193"/>
      <c r="GX46" s="193"/>
      <c r="GY46" s="193"/>
      <c r="GZ46" s="193"/>
      <c r="HA46" s="193"/>
      <c r="HB46" s="193"/>
      <c r="HC46" s="193"/>
      <c r="HD46" s="193"/>
      <c r="HE46" s="193"/>
      <c r="HF46" s="193"/>
      <c r="HG46" s="193"/>
      <c r="HH46" s="193"/>
      <c r="HI46" s="193"/>
      <c r="HJ46" s="193"/>
      <c r="HK46" s="193"/>
      <c r="HL46" s="193"/>
      <c r="HM46" s="193"/>
      <c r="HN46" s="193"/>
      <c r="HO46" s="193"/>
      <c r="HP46" s="193"/>
      <c r="HQ46" s="193"/>
      <c r="HR46" s="193"/>
      <c r="HS46" s="193"/>
      <c r="HT46" s="193"/>
      <c r="HU46" s="193"/>
      <c r="HV46" s="193"/>
      <c r="HW46" s="193"/>
      <c r="HX46" s="193"/>
      <c r="HY46" s="193"/>
      <c r="HZ46" s="193"/>
      <c r="IA46" s="193"/>
      <c r="IB46" s="193"/>
      <c r="IC46" s="193"/>
      <c r="ID46" s="193"/>
      <c r="IE46" s="193"/>
      <c r="IF46" s="193"/>
      <c r="IG46" s="193"/>
      <c r="IH46" s="193"/>
      <c r="II46" s="193"/>
      <c r="IJ46" s="193"/>
      <c r="IK46" s="193"/>
      <c r="IL46" s="193"/>
      <c r="IM46" s="193"/>
      <c r="IN46" s="193"/>
      <c r="IO46" s="193"/>
      <c r="IP46" s="193"/>
      <c r="IQ46" s="193"/>
      <c r="IR46" s="193"/>
      <c r="IS46" s="193"/>
      <c r="IT46" s="193"/>
      <c r="IU46" s="193"/>
      <c r="IV46" s="193"/>
    </row>
    <row r="47" spans="1:256" ht="23.25">
      <c r="A47" s="49" t="s">
        <v>480</v>
      </c>
      <c r="B47" s="42" t="s">
        <v>531</v>
      </c>
      <c r="C47" s="677">
        <v>35.77</v>
      </c>
      <c r="D47" s="42"/>
      <c r="E47" s="188" t="s">
        <v>1029</v>
      </c>
      <c r="F47" s="214"/>
      <c r="G47" s="214"/>
      <c r="H47" s="214"/>
      <c r="I47" s="214"/>
      <c r="J47" s="214"/>
      <c r="K47" s="214"/>
      <c r="L47" s="214"/>
      <c r="M47" s="214"/>
      <c r="N47" s="214"/>
      <c r="O47" s="214"/>
      <c r="P47" s="214"/>
      <c r="Q47" s="214"/>
      <c r="R47" s="189" t="s">
        <v>805</v>
      </c>
      <c r="S47" s="215"/>
      <c r="T47" s="215"/>
      <c r="U47" s="190"/>
      <c r="V47" s="190"/>
      <c r="W47" s="190"/>
      <c r="X47" s="190"/>
      <c r="Y47" s="190"/>
      <c r="Z47" s="190"/>
      <c r="AA47" s="190"/>
      <c r="AB47" s="190"/>
      <c r="AC47" s="190"/>
      <c r="AD47" s="190"/>
      <c r="AE47" s="190"/>
      <c r="AF47" s="190"/>
      <c r="AG47" s="190"/>
      <c r="AH47" s="216"/>
      <c r="AI47" s="216"/>
      <c r="AJ47" s="216"/>
      <c r="AK47" s="216"/>
      <c r="AL47" s="216"/>
      <c r="AM47" s="216"/>
      <c r="AN47" s="216"/>
      <c r="AO47" s="216"/>
      <c r="AP47" s="216"/>
      <c r="AQ47" s="216"/>
      <c r="AR47" s="216"/>
      <c r="AS47" s="216"/>
      <c r="AT47" s="216"/>
      <c r="AU47" s="216"/>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c r="DN47" s="193"/>
      <c r="DO47" s="193"/>
      <c r="DP47" s="193"/>
      <c r="DQ47" s="193"/>
      <c r="DR47" s="193"/>
      <c r="DS47" s="193"/>
      <c r="DT47" s="193"/>
      <c r="DU47" s="193"/>
      <c r="DV47" s="193"/>
      <c r="DW47" s="193"/>
      <c r="DX47" s="193"/>
      <c r="DY47" s="193"/>
      <c r="DZ47" s="193"/>
      <c r="EA47" s="193"/>
      <c r="EB47" s="193"/>
      <c r="EC47" s="193"/>
      <c r="ED47" s="193"/>
      <c r="EE47" s="193"/>
      <c r="EF47" s="193"/>
      <c r="EG47" s="193"/>
      <c r="EH47" s="193"/>
      <c r="EI47" s="193"/>
      <c r="EJ47" s="193"/>
      <c r="EK47" s="193"/>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193"/>
      <c r="FH47" s="193"/>
      <c r="FI47" s="193"/>
      <c r="FJ47" s="193"/>
      <c r="FK47" s="193"/>
      <c r="FL47" s="193"/>
      <c r="FM47" s="193"/>
      <c r="FN47" s="193"/>
      <c r="FO47" s="193"/>
      <c r="FP47" s="193"/>
      <c r="FQ47" s="193"/>
      <c r="FR47" s="193"/>
      <c r="FS47" s="193"/>
      <c r="FT47" s="193"/>
      <c r="FU47" s="193"/>
      <c r="FV47" s="193"/>
      <c r="FW47" s="193"/>
      <c r="FX47" s="193"/>
      <c r="FY47" s="193"/>
      <c r="FZ47" s="193"/>
      <c r="GA47" s="193"/>
      <c r="GB47" s="193"/>
      <c r="GC47" s="193"/>
      <c r="GD47" s="193"/>
      <c r="GE47" s="193"/>
      <c r="GF47" s="193"/>
      <c r="GG47" s="193"/>
      <c r="GH47" s="193"/>
      <c r="GI47" s="193"/>
      <c r="GJ47" s="193"/>
      <c r="GK47" s="193"/>
      <c r="GL47" s="193"/>
      <c r="GM47" s="193"/>
      <c r="GN47" s="193"/>
      <c r="GO47" s="193"/>
      <c r="GP47" s="193"/>
      <c r="GQ47" s="193"/>
      <c r="GR47" s="193"/>
      <c r="GS47" s="193"/>
      <c r="GT47" s="193"/>
      <c r="GU47" s="193"/>
      <c r="GV47" s="193"/>
      <c r="GW47" s="193"/>
      <c r="GX47" s="193"/>
      <c r="GY47" s="193"/>
      <c r="GZ47" s="193"/>
      <c r="HA47" s="193"/>
      <c r="HB47" s="193"/>
      <c r="HC47" s="193"/>
      <c r="HD47" s="193"/>
      <c r="HE47" s="193"/>
      <c r="HF47" s="193"/>
      <c r="HG47" s="193"/>
      <c r="HH47" s="193"/>
      <c r="HI47" s="193"/>
      <c r="HJ47" s="193"/>
      <c r="HK47" s="193"/>
      <c r="HL47" s="193"/>
      <c r="HM47" s="193"/>
      <c r="HN47" s="193"/>
      <c r="HO47" s="193"/>
      <c r="HP47" s="193"/>
      <c r="HQ47" s="193"/>
      <c r="HR47" s="193"/>
      <c r="HS47" s="193"/>
      <c r="HT47" s="193"/>
      <c r="HU47" s="193"/>
      <c r="HV47" s="193"/>
      <c r="HW47" s="193"/>
      <c r="HX47" s="193"/>
      <c r="HY47" s="193"/>
      <c r="HZ47" s="193"/>
      <c r="IA47" s="193"/>
      <c r="IB47" s="193"/>
      <c r="IC47" s="193"/>
      <c r="ID47" s="193"/>
      <c r="IE47" s="193"/>
      <c r="IF47" s="193"/>
      <c r="IG47" s="193"/>
      <c r="IH47" s="193"/>
      <c r="II47" s="193"/>
      <c r="IJ47" s="193"/>
      <c r="IK47" s="193"/>
      <c r="IL47" s="193"/>
      <c r="IM47" s="193"/>
      <c r="IN47" s="193"/>
      <c r="IO47" s="193"/>
      <c r="IP47" s="193"/>
      <c r="IQ47" s="193"/>
      <c r="IR47" s="193"/>
      <c r="IS47" s="193"/>
      <c r="IT47" s="193"/>
      <c r="IU47" s="193"/>
      <c r="IV47" s="193"/>
    </row>
    <row r="48" spans="1:256" ht="12.75">
      <c r="A48" s="49" t="s">
        <v>342</v>
      </c>
      <c r="B48" s="42" t="s">
        <v>352</v>
      </c>
      <c r="C48" s="677">
        <v>2.153</v>
      </c>
      <c r="D48" s="42"/>
      <c r="E48" s="1157" t="s">
        <v>882</v>
      </c>
      <c r="F48" s="1157"/>
      <c r="G48" s="1157"/>
      <c r="H48" s="1157"/>
      <c r="I48" s="1157"/>
      <c r="J48" s="1157"/>
      <c r="K48" s="1157"/>
      <c r="L48" s="1157"/>
      <c r="M48" s="1157"/>
      <c r="N48" s="1157"/>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3"/>
      <c r="FW48" s="193"/>
      <c r="FX48" s="193"/>
      <c r="FY48" s="193"/>
      <c r="FZ48" s="193"/>
      <c r="GA48" s="193"/>
      <c r="GB48" s="193"/>
      <c r="GC48" s="193"/>
      <c r="GD48" s="193"/>
      <c r="GE48" s="193"/>
      <c r="GF48" s="193"/>
      <c r="GG48" s="193"/>
      <c r="GH48" s="193"/>
      <c r="GI48" s="193"/>
      <c r="GJ48" s="193"/>
      <c r="GK48" s="193"/>
      <c r="GL48" s="193"/>
      <c r="GM48" s="193"/>
      <c r="GN48" s="193"/>
      <c r="GO48" s="193"/>
      <c r="GP48" s="193"/>
      <c r="GQ48" s="193"/>
      <c r="GR48" s="193"/>
      <c r="GS48" s="193"/>
      <c r="GT48" s="193"/>
      <c r="GU48" s="193"/>
      <c r="GV48" s="193"/>
      <c r="GW48" s="193"/>
      <c r="GX48" s="193"/>
      <c r="GY48" s="193"/>
      <c r="GZ48" s="193"/>
      <c r="HA48" s="193"/>
      <c r="HB48" s="193"/>
      <c r="HC48" s="193"/>
      <c r="HD48" s="193"/>
      <c r="HE48" s="193"/>
      <c r="HF48" s="193"/>
      <c r="HG48" s="193"/>
      <c r="HH48" s="193"/>
      <c r="HI48" s="193"/>
      <c r="HJ48" s="193"/>
      <c r="HK48" s="193"/>
      <c r="HL48" s="193"/>
      <c r="HM48" s="193"/>
      <c r="HN48" s="193"/>
      <c r="HO48" s="193"/>
      <c r="HP48" s="193"/>
      <c r="HQ48" s="193"/>
      <c r="HR48" s="193"/>
      <c r="HS48" s="193"/>
      <c r="HT48" s="193"/>
      <c r="HU48" s="193"/>
      <c r="HV48" s="193"/>
      <c r="HW48" s="193"/>
      <c r="HX48" s="193"/>
      <c r="HY48" s="193"/>
      <c r="HZ48" s="193"/>
      <c r="IA48" s="193"/>
      <c r="IB48" s="193"/>
      <c r="IC48" s="193"/>
      <c r="ID48" s="193"/>
      <c r="IE48" s="193"/>
      <c r="IF48" s="193"/>
      <c r="IG48" s="193"/>
      <c r="IH48" s="193"/>
      <c r="II48" s="193"/>
      <c r="IJ48" s="193"/>
      <c r="IK48" s="193"/>
      <c r="IL48" s="193"/>
      <c r="IM48" s="201"/>
      <c r="IN48" s="193"/>
      <c r="IO48" s="193"/>
      <c r="IP48" s="193"/>
      <c r="IQ48" s="193"/>
      <c r="IR48" s="193"/>
      <c r="IS48" s="193"/>
      <c r="IT48" s="193"/>
      <c r="IU48" s="193"/>
      <c r="IV48" s="193"/>
    </row>
    <row r="49" spans="1:249" ht="12.75">
      <c r="A49" s="49" t="s">
        <v>353</v>
      </c>
      <c r="B49" s="42" t="s">
        <v>354</v>
      </c>
      <c r="C49" s="677">
        <v>6.69</v>
      </c>
      <c r="D49" s="42"/>
      <c r="E49" s="193"/>
      <c r="F49" s="193"/>
      <c r="G49" s="193"/>
      <c r="H49" s="193"/>
      <c r="I49" s="193"/>
      <c r="J49" s="193"/>
      <c r="K49" s="193"/>
      <c r="L49" s="193"/>
      <c r="M49" s="193"/>
      <c r="N49" s="193"/>
      <c r="O49" s="193"/>
      <c r="P49" s="193"/>
      <c r="Q49" s="193"/>
      <c r="R49" s="133" t="s">
        <v>806</v>
      </c>
      <c r="S49" s="133"/>
      <c r="T49" s="133"/>
      <c r="U49" s="133"/>
      <c r="AA49" s="201"/>
      <c r="AB49" s="133"/>
      <c r="AC49" s="133" t="s">
        <v>807</v>
      </c>
      <c r="AL49" s="201"/>
      <c r="AM49" s="133"/>
      <c r="AN49" s="133" t="s">
        <v>808</v>
      </c>
      <c r="AW49" s="201"/>
      <c r="AX49" s="133"/>
      <c r="AY49" s="133" t="s">
        <v>809</v>
      </c>
      <c r="BH49" s="201"/>
      <c r="BI49" s="133"/>
      <c r="BJ49" s="133" t="s">
        <v>810</v>
      </c>
      <c r="BS49" s="201"/>
      <c r="BT49" s="133"/>
      <c r="BU49" s="133" t="s">
        <v>811</v>
      </c>
      <c r="CD49" s="201"/>
      <c r="CE49" s="133"/>
      <c r="CF49" s="133" t="s">
        <v>812</v>
      </c>
      <c r="CO49" s="201"/>
      <c r="CP49" s="133"/>
      <c r="CQ49" s="133" t="s">
        <v>813</v>
      </c>
      <c r="CZ49" s="201"/>
      <c r="DA49" s="133"/>
      <c r="DB49" s="133" t="s">
        <v>814</v>
      </c>
      <c r="DK49" s="201"/>
      <c r="DL49" s="133"/>
      <c r="DM49" s="133" t="s">
        <v>815</v>
      </c>
      <c r="DV49" s="201"/>
      <c r="DW49" s="133"/>
      <c r="DX49" s="133" t="s">
        <v>816</v>
      </c>
      <c r="EG49" s="201"/>
      <c r="EH49" s="133"/>
      <c r="EI49" s="133" t="s">
        <v>817</v>
      </c>
      <c r="ER49" s="201"/>
      <c r="ES49" s="133"/>
      <c r="ET49" s="133" t="s">
        <v>818</v>
      </c>
      <c r="FC49" s="201"/>
      <c r="FD49" s="133"/>
      <c r="FE49" s="133" t="s">
        <v>819</v>
      </c>
      <c r="FN49" s="201"/>
      <c r="FO49" s="133"/>
      <c r="FP49" s="133" t="s">
        <v>820</v>
      </c>
      <c r="FY49" s="201"/>
      <c r="FZ49" s="133"/>
      <c r="GA49" s="133" t="s">
        <v>821</v>
      </c>
      <c r="GJ49" s="201"/>
      <c r="GK49" s="133"/>
      <c r="GL49" s="133" t="s">
        <v>822</v>
      </c>
      <c r="GU49" s="201"/>
      <c r="GV49" s="133"/>
      <c r="GW49" s="133" t="s">
        <v>823</v>
      </c>
      <c r="HF49" s="201"/>
      <c r="HG49" s="133"/>
      <c r="HH49" s="133" t="s">
        <v>824</v>
      </c>
      <c r="HQ49" s="201"/>
      <c r="HR49" s="133"/>
      <c r="HS49" s="133" t="s">
        <v>825</v>
      </c>
      <c r="IB49" s="201"/>
      <c r="IC49" s="133"/>
      <c r="ID49" s="133" t="s">
        <v>826</v>
      </c>
      <c r="IM49" s="201"/>
      <c r="IN49" s="133"/>
      <c r="IO49" s="133" t="s">
        <v>827</v>
      </c>
    </row>
    <row r="50" spans="1:247" ht="12.75">
      <c r="A50" s="49" t="s">
        <v>481</v>
      </c>
      <c r="B50" s="42" t="s">
        <v>634</v>
      </c>
      <c r="C50" s="677">
        <v>3.522</v>
      </c>
      <c r="D50" s="42"/>
      <c r="E50" s="200"/>
      <c r="F50" s="200"/>
      <c r="G50" s="200"/>
      <c r="H50" s="200"/>
      <c r="I50" s="200"/>
      <c r="J50" s="153"/>
      <c r="K50" s="153"/>
      <c r="L50" s="153"/>
      <c r="M50" s="195"/>
      <c r="N50" s="153"/>
      <c r="O50" s="153"/>
      <c r="P50" s="153"/>
      <c r="Q50" s="153"/>
      <c r="AA50" s="201"/>
      <c r="AL50" s="201"/>
      <c r="AW50" s="201"/>
      <c r="BH50" s="201"/>
      <c r="BS50" s="201"/>
      <c r="CD50" s="201"/>
      <c r="CO50" s="201"/>
      <c r="CZ50" s="201"/>
      <c r="DK50" s="201"/>
      <c r="DV50" s="201"/>
      <c r="EG50" s="201"/>
      <c r="ER50" s="201"/>
      <c r="FC50" s="201"/>
      <c r="FN50" s="201"/>
      <c r="FY50" s="201"/>
      <c r="GJ50" s="201"/>
      <c r="GU50" s="201"/>
      <c r="HF50" s="201"/>
      <c r="HQ50" s="201"/>
      <c r="IB50" s="201"/>
      <c r="IM50" s="201"/>
    </row>
    <row r="51" spans="1:256" ht="12.75">
      <c r="A51" s="49" t="s">
        <v>482</v>
      </c>
      <c r="B51" s="42" t="s">
        <v>533</v>
      </c>
      <c r="C51" s="677">
        <v>27</v>
      </c>
      <c r="D51" s="42"/>
      <c r="E51" s="193"/>
      <c r="F51" s="193"/>
      <c r="G51" s="193"/>
      <c r="H51" s="193"/>
      <c r="I51" s="193"/>
      <c r="J51" s="193"/>
      <c r="K51" s="193"/>
      <c r="L51" s="193"/>
      <c r="M51" s="193"/>
      <c r="N51" s="193"/>
      <c r="O51" s="193"/>
      <c r="P51" s="208" t="s">
        <v>828</v>
      </c>
      <c r="Q51" s="193"/>
      <c r="R51" s="986"/>
      <c r="S51" s="987"/>
      <c r="T51" s="987"/>
      <c r="U51" s="987"/>
      <c r="V51" s="987"/>
      <c r="W51" s="987"/>
      <c r="X51" s="987"/>
      <c r="Y51" s="987"/>
      <c r="Z51" s="988"/>
      <c r="AA51" s="201"/>
      <c r="AC51" s="986"/>
      <c r="AD51" s="987"/>
      <c r="AE51" s="987"/>
      <c r="AF51" s="987"/>
      <c r="AG51" s="987"/>
      <c r="AH51" s="987"/>
      <c r="AI51" s="987"/>
      <c r="AJ51" s="987"/>
      <c r="AK51" s="988"/>
      <c r="AL51" s="201"/>
      <c r="AN51" s="986"/>
      <c r="AO51" s="987"/>
      <c r="AP51" s="987"/>
      <c r="AQ51" s="987"/>
      <c r="AR51" s="987"/>
      <c r="AS51" s="987"/>
      <c r="AT51" s="987"/>
      <c r="AU51" s="987"/>
      <c r="AV51" s="988"/>
      <c r="AW51" s="201"/>
      <c r="AY51" s="986"/>
      <c r="AZ51" s="987"/>
      <c r="BA51" s="987"/>
      <c r="BB51" s="987"/>
      <c r="BC51" s="987"/>
      <c r="BD51" s="987"/>
      <c r="BE51" s="987"/>
      <c r="BF51" s="987"/>
      <c r="BG51" s="988"/>
      <c r="BH51" s="201"/>
      <c r="BJ51" s="986"/>
      <c r="BK51" s="987"/>
      <c r="BL51" s="987"/>
      <c r="BM51" s="987"/>
      <c r="BN51" s="987"/>
      <c r="BO51" s="987"/>
      <c r="BP51" s="987"/>
      <c r="BQ51" s="987"/>
      <c r="BR51" s="988"/>
      <c r="BS51" s="201"/>
      <c r="BU51" s="986"/>
      <c r="BV51" s="987"/>
      <c r="BW51" s="987"/>
      <c r="BX51" s="987"/>
      <c r="BY51" s="987"/>
      <c r="BZ51" s="987"/>
      <c r="CA51" s="987"/>
      <c r="CB51" s="987"/>
      <c r="CC51" s="988"/>
      <c r="CD51" s="201"/>
      <c r="CF51" s="986"/>
      <c r="CG51" s="987"/>
      <c r="CH51" s="987"/>
      <c r="CI51" s="987"/>
      <c r="CJ51" s="987"/>
      <c r="CK51" s="987"/>
      <c r="CL51" s="987"/>
      <c r="CM51" s="987"/>
      <c r="CN51" s="988"/>
      <c r="CO51" s="201"/>
      <c r="CQ51" s="986"/>
      <c r="CR51" s="987"/>
      <c r="CS51" s="987"/>
      <c r="CT51" s="987"/>
      <c r="CU51" s="987"/>
      <c r="CV51" s="987"/>
      <c r="CW51" s="987"/>
      <c r="CX51" s="987"/>
      <c r="CY51" s="988"/>
      <c r="CZ51" s="201"/>
      <c r="DB51" s="986"/>
      <c r="DC51" s="987"/>
      <c r="DD51" s="987"/>
      <c r="DE51" s="987"/>
      <c r="DF51" s="987"/>
      <c r="DG51" s="987"/>
      <c r="DH51" s="987"/>
      <c r="DI51" s="987"/>
      <c r="DJ51" s="988"/>
      <c r="DK51" s="201"/>
      <c r="DM51" s="986"/>
      <c r="DN51" s="987"/>
      <c r="DO51" s="987"/>
      <c r="DP51" s="987"/>
      <c r="DQ51" s="987"/>
      <c r="DR51" s="987"/>
      <c r="DS51" s="987"/>
      <c r="DT51" s="987"/>
      <c r="DU51" s="988"/>
      <c r="DV51" s="201"/>
      <c r="DX51" s="986"/>
      <c r="DY51" s="987"/>
      <c r="DZ51" s="987"/>
      <c r="EA51" s="987"/>
      <c r="EB51" s="987"/>
      <c r="EC51" s="987"/>
      <c r="ED51" s="987"/>
      <c r="EE51" s="987"/>
      <c r="EF51" s="988"/>
      <c r="EG51" s="201"/>
      <c r="EI51" s="986"/>
      <c r="EJ51" s="987"/>
      <c r="EK51" s="987"/>
      <c r="EL51" s="987"/>
      <c r="EM51" s="987"/>
      <c r="EN51" s="987"/>
      <c r="EO51" s="987"/>
      <c r="EP51" s="987"/>
      <c r="EQ51" s="988"/>
      <c r="ER51" s="201"/>
      <c r="ET51" s="986"/>
      <c r="EU51" s="987"/>
      <c r="EV51" s="987"/>
      <c r="EW51" s="987"/>
      <c r="EX51" s="987"/>
      <c r="EY51" s="987"/>
      <c r="EZ51" s="987"/>
      <c r="FA51" s="987"/>
      <c r="FB51" s="988"/>
      <c r="FC51" s="201"/>
      <c r="FE51" s="986"/>
      <c r="FF51" s="987"/>
      <c r="FG51" s="987"/>
      <c r="FH51" s="987"/>
      <c r="FI51" s="987"/>
      <c r="FJ51" s="987"/>
      <c r="FK51" s="987"/>
      <c r="FL51" s="987"/>
      <c r="FM51" s="988"/>
      <c r="FN51" s="201"/>
      <c r="FP51" s="986"/>
      <c r="FQ51" s="987"/>
      <c r="FR51" s="987"/>
      <c r="FS51" s="987"/>
      <c r="FT51" s="987"/>
      <c r="FU51" s="987"/>
      <c r="FV51" s="987"/>
      <c r="FW51" s="987"/>
      <c r="FX51" s="988"/>
      <c r="FY51" s="201"/>
      <c r="GA51" s="986"/>
      <c r="GB51" s="987"/>
      <c r="GC51" s="987"/>
      <c r="GD51" s="987"/>
      <c r="GE51" s="987"/>
      <c r="GF51" s="987"/>
      <c r="GG51" s="987"/>
      <c r="GH51" s="987"/>
      <c r="GI51" s="988"/>
      <c r="GJ51" s="201"/>
      <c r="GL51" s="986"/>
      <c r="GM51" s="987"/>
      <c r="GN51" s="987"/>
      <c r="GO51" s="987"/>
      <c r="GP51" s="987"/>
      <c r="GQ51" s="987"/>
      <c r="GR51" s="987"/>
      <c r="GS51" s="987"/>
      <c r="GT51" s="988"/>
      <c r="GU51" s="201"/>
      <c r="GW51" s="986"/>
      <c r="GX51" s="987"/>
      <c r="GY51" s="987"/>
      <c r="GZ51" s="987"/>
      <c r="HA51" s="987"/>
      <c r="HB51" s="987"/>
      <c r="HC51" s="987"/>
      <c r="HD51" s="987"/>
      <c r="HE51" s="988"/>
      <c r="HF51" s="201"/>
      <c r="HH51" s="986"/>
      <c r="HI51" s="987"/>
      <c r="HJ51" s="987"/>
      <c r="HK51" s="987"/>
      <c r="HL51" s="987"/>
      <c r="HM51" s="987"/>
      <c r="HN51" s="987"/>
      <c r="HO51" s="987"/>
      <c r="HP51" s="988"/>
      <c r="HQ51" s="201"/>
      <c r="HS51" s="986"/>
      <c r="HT51" s="987"/>
      <c r="HU51" s="987"/>
      <c r="HV51" s="987"/>
      <c r="HW51" s="987"/>
      <c r="HX51" s="987"/>
      <c r="HY51" s="987"/>
      <c r="HZ51" s="987"/>
      <c r="IA51" s="988"/>
      <c r="IB51" s="201"/>
      <c r="ID51" s="986"/>
      <c r="IE51" s="987"/>
      <c r="IF51" s="987"/>
      <c r="IG51" s="987"/>
      <c r="IH51" s="987"/>
      <c r="II51" s="987"/>
      <c r="IJ51" s="987"/>
      <c r="IK51" s="987"/>
      <c r="IL51" s="988"/>
      <c r="IM51" s="201"/>
      <c r="IO51" s="986"/>
      <c r="IP51" s="987"/>
      <c r="IQ51" s="987"/>
      <c r="IR51" s="987"/>
      <c r="IS51" s="987"/>
      <c r="IT51" s="987"/>
      <c r="IU51" s="987"/>
      <c r="IV51" s="987"/>
    </row>
    <row r="52" spans="1:247" ht="12.75">
      <c r="A52" s="49" t="s">
        <v>483</v>
      </c>
      <c r="B52" s="42" t="s">
        <v>512</v>
      </c>
      <c r="C52" s="677">
        <v>3.672</v>
      </c>
      <c r="E52" s="204"/>
      <c r="F52" s="204"/>
      <c r="G52" s="204"/>
      <c r="H52" s="204"/>
      <c r="I52" s="204"/>
      <c r="J52" s="204"/>
      <c r="K52" s="204"/>
      <c r="L52" s="204"/>
      <c r="M52" s="204"/>
      <c r="N52" s="204"/>
      <c r="O52" s="204"/>
      <c r="P52" s="204"/>
      <c r="AA52" s="201"/>
      <c r="AL52" s="201"/>
      <c r="AW52" s="201"/>
      <c r="BH52" s="201"/>
      <c r="BS52" s="201"/>
      <c r="CD52" s="201"/>
      <c r="CO52" s="201"/>
      <c r="CZ52" s="201"/>
      <c r="DK52" s="201"/>
      <c r="DV52" s="201"/>
      <c r="EG52" s="201"/>
      <c r="ER52" s="201"/>
      <c r="FC52" s="201"/>
      <c r="FN52" s="201"/>
      <c r="FY52" s="201"/>
      <c r="GJ52" s="201"/>
      <c r="GU52" s="201"/>
      <c r="HF52" s="201"/>
      <c r="HQ52" s="201"/>
      <c r="IB52" s="201"/>
      <c r="IM52" s="201"/>
    </row>
    <row r="53" spans="1:256" ht="12.75">
      <c r="A53" s="127"/>
      <c r="B53" s="127"/>
      <c r="C53" s="127"/>
      <c r="P53" s="138" t="s">
        <v>829</v>
      </c>
      <c r="R53" s="1154"/>
      <c r="S53" s="1155"/>
      <c r="T53" s="1155"/>
      <c r="U53" s="1155"/>
      <c r="V53" s="1155"/>
      <c r="W53" s="1155"/>
      <c r="X53" s="1155"/>
      <c r="Y53" s="1155"/>
      <c r="Z53" s="1156"/>
      <c r="AA53" s="201"/>
      <c r="AC53" s="1154"/>
      <c r="AD53" s="1155"/>
      <c r="AE53" s="1155"/>
      <c r="AF53" s="1155"/>
      <c r="AG53" s="1155"/>
      <c r="AH53" s="1155"/>
      <c r="AI53" s="1155"/>
      <c r="AJ53" s="1155"/>
      <c r="AK53" s="1156"/>
      <c r="AL53" s="201"/>
      <c r="AN53" s="1154"/>
      <c r="AO53" s="1155"/>
      <c r="AP53" s="1155"/>
      <c r="AQ53" s="1155"/>
      <c r="AR53" s="1155"/>
      <c r="AS53" s="1155"/>
      <c r="AT53" s="1155"/>
      <c r="AU53" s="1155"/>
      <c r="AV53" s="1156"/>
      <c r="AW53" s="201"/>
      <c r="AY53" s="1154"/>
      <c r="AZ53" s="1155"/>
      <c r="BA53" s="1155"/>
      <c r="BB53" s="1155"/>
      <c r="BC53" s="1155"/>
      <c r="BD53" s="1155"/>
      <c r="BE53" s="1155"/>
      <c r="BF53" s="1155"/>
      <c r="BG53" s="1156"/>
      <c r="BH53" s="201"/>
      <c r="BJ53" s="1154"/>
      <c r="BK53" s="1155"/>
      <c r="BL53" s="1155"/>
      <c r="BM53" s="1155"/>
      <c r="BN53" s="1155"/>
      <c r="BO53" s="1155"/>
      <c r="BP53" s="1155"/>
      <c r="BQ53" s="1155"/>
      <c r="BR53" s="1156"/>
      <c r="BS53" s="201"/>
      <c r="BU53" s="1154"/>
      <c r="BV53" s="1155"/>
      <c r="BW53" s="1155"/>
      <c r="BX53" s="1155"/>
      <c r="BY53" s="1155"/>
      <c r="BZ53" s="1155"/>
      <c r="CA53" s="1155"/>
      <c r="CB53" s="1155"/>
      <c r="CC53" s="1156"/>
      <c r="CD53" s="201"/>
      <c r="CF53" s="1154"/>
      <c r="CG53" s="1155"/>
      <c r="CH53" s="1155"/>
      <c r="CI53" s="1155"/>
      <c r="CJ53" s="1155"/>
      <c r="CK53" s="1155"/>
      <c r="CL53" s="1155"/>
      <c r="CM53" s="1155"/>
      <c r="CN53" s="1156"/>
      <c r="CO53" s="201"/>
      <c r="CQ53" s="1154"/>
      <c r="CR53" s="1155"/>
      <c r="CS53" s="1155"/>
      <c r="CT53" s="1155"/>
      <c r="CU53" s="1155"/>
      <c r="CV53" s="1155"/>
      <c r="CW53" s="1155"/>
      <c r="CX53" s="1155"/>
      <c r="CY53" s="1156"/>
      <c r="CZ53" s="201"/>
      <c r="DB53" s="1154"/>
      <c r="DC53" s="1155"/>
      <c r="DD53" s="1155"/>
      <c r="DE53" s="1155"/>
      <c r="DF53" s="1155"/>
      <c r="DG53" s="1155"/>
      <c r="DH53" s="1155"/>
      <c r="DI53" s="1155"/>
      <c r="DJ53" s="1156"/>
      <c r="DK53" s="201"/>
      <c r="DM53" s="1154"/>
      <c r="DN53" s="1155"/>
      <c r="DO53" s="1155"/>
      <c r="DP53" s="1155"/>
      <c r="DQ53" s="1155"/>
      <c r="DR53" s="1155"/>
      <c r="DS53" s="1155"/>
      <c r="DT53" s="1155"/>
      <c r="DU53" s="1156"/>
      <c r="DV53" s="201"/>
      <c r="DX53" s="1154"/>
      <c r="DY53" s="1155"/>
      <c r="DZ53" s="1155"/>
      <c r="EA53" s="1155"/>
      <c r="EB53" s="1155"/>
      <c r="EC53" s="1155"/>
      <c r="ED53" s="1155"/>
      <c r="EE53" s="1155"/>
      <c r="EF53" s="1156"/>
      <c r="EG53" s="201"/>
      <c r="EI53" s="1154"/>
      <c r="EJ53" s="1155"/>
      <c r="EK53" s="1155"/>
      <c r="EL53" s="1155"/>
      <c r="EM53" s="1155"/>
      <c r="EN53" s="1155"/>
      <c r="EO53" s="1155"/>
      <c r="EP53" s="1155"/>
      <c r="EQ53" s="1156"/>
      <c r="ER53" s="201"/>
      <c r="ET53" s="1154"/>
      <c r="EU53" s="1155"/>
      <c r="EV53" s="1155"/>
      <c r="EW53" s="1155"/>
      <c r="EX53" s="1155"/>
      <c r="EY53" s="1155"/>
      <c r="EZ53" s="1155"/>
      <c r="FA53" s="1155"/>
      <c r="FB53" s="1156"/>
      <c r="FC53" s="201"/>
      <c r="FE53" s="1154"/>
      <c r="FF53" s="1155"/>
      <c r="FG53" s="1155"/>
      <c r="FH53" s="1155"/>
      <c r="FI53" s="1155"/>
      <c r="FJ53" s="1155"/>
      <c r="FK53" s="1155"/>
      <c r="FL53" s="1155"/>
      <c r="FM53" s="1156"/>
      <c r="FN53" s="201"/>
      <c r="FP53" s="1154"/>
      <c r="FQ53" s="1155"/>
      <c r="FR53" s="1155"/>
      <c r="FS53" s="1155"/>
      <c r="FT53" s="1155"/>
      <c r="FU53" s="1155"/>
      <c r="FV53" s="1155"/>
      <c r="FW53" s="1155"/>
      <c r="FX53" s="1156"/>
      <c r="FY53" s="201"/>
      <c r="GA53" s="1154"/>
      <c r="GB53" s="1155"/>
      <c r="GC53" s="1155"/>
      <c r="GD53" s="1155"/>
      <c r="GE53" s="1155"/>
      <c r="GF53" s="1155"/>
      <c r="GG53" s="1155"/>
      <c r="GH53" s="1155"/>
      <c r="GI53" s="1156"/>
      <c r="GJ53" s="201"/>
      <c r="GL53" s="1154"/>
      <c r="GM53" s="1155"/>
      <c r="GN53" s="1155"/>
      <c r="GO53" s="1155"/>
      <c r="GP53" s="1155"/>
      <c r="GQ53" s="1155"/>
      <c r="GR53" s="1155"/>
      <c r="GS53" s="1155"/>
      <c r="GT53" s="1156"/>
      <c r="GU53" s="201"/>
      <c r="GW53" s="1154"/>
      <c r="GX53" s="1155"/>
      <c r="GY53" s="1155"/>
      <c r="GZ53" s="1155"/>
      <c r="HA53" s="1155"/>
      <c r="HB53" s="1155"/>
      <c r="HC53" s="1155"/>
      <c r="HD53" s="1155"/>
      <c r="HE53" s="1156"/>
      <c r="HF53" s="201"/>
      <c r="HH53" s="1154"/>
      <c r="HI53" s="1155"/>
      <c r="HJ53" s="1155"/>
      <c r="HK53" s="1155"/>
      <c r="HL53" s="1155"/>
      <c r="HM53" s="1155"/>
      <c r="HN53" s="1155"/>
      <c r="HO53" s="1155"/>
      <c r="HP53" s="1156"/>
      <c r="HQ53" s="201"/>
      <c r="HS53" s="1154"/>
      <c r="HT53" s="1155"/>
      <c r="HU53" s="1155"/>
      <c r="HV53" s="1155"/>
      <c r="HW53" s="1155"/>
      <c r="HX53" s="1155"/>
      <c r="HY53" s="1155"/>
      <c r="HZ53" s="1155"/>
      <c r="IA53" s="1156"/>
      <c r="IB53" s="201"/>
      <c r="ID53" s="1154"/>
      <c r="IE53" s="1155"/>
      <c r="IF53" s="1155"/>
      <c r="IG53" s="1155"/>
      <c r="IH53" s="1155"/>
      <c r="II53" s="1155"/>
      <c r="IJ53" s="1155"/>
      <c r="IK53" s="1155"/>
      <c r="IL53" s="1156"/>
      <c r="IM53" s="201"/>
      <c r="IO53" s="1154"/>
      <c r="IP53" s="1155"/>
      <c r="IQ53" s="1155"/>
      <c r="IR53" s="1155"/>
      <c r="IS53" s="1155"/>
      <c r="IT53" s="1155"/>
      <c r="IU53" s="1155"/>
      <c r="IV53" s="1155"/>
    </row>
    <row r="54" spans="1:247" ht="12.75">
      <c r="A54" s="48"/>
      <c r="B54" s="47"/>
      <c r="C54" s="202"/>
      <c r="D54" s="202"/>
      <c r="E54" s="179"/>
      <c r="F54" s="204"/>
      <c r="G54" s="204"/>
      <c r="H54" s="204"/>
      <c r="I54" s="204"/>
      <c r="J54" s="204"/>
      <c r="K54" s="204"/>
      <c r="L54" s="204"/>
      <c r="M54" s="204"/>
      <c r="N54" s="204"/>
      <c r="O54" s="204"/>
      <c r="P54" s="204"/>
      <c r="AA54" s="201"/>
      <c r="AL54" s="201"/>
      <c r="AW54" s="201"/>
      <c r="BH54" s="201"/>
      <c r="BS54" s="201"/>
      <c r="CD54" s="201"/>
      <c r="CO54" s="201"/>
      <c r="CZ54" s="201"/>
      <c r="DK54" s="201"/>
      <c r="DV54" s="201"/>
      <c r="EG54" s="201"/>
      <c r="ER54" s="201"/>
      <c r="FC54" s="201"/>
      <c r="FN54" s="201"/>
      <c r="FY54" s="201"/>
      <c r="GJ54" s="201"/>
      <c r="GU54" s="201"/>
      <c r="HF54" s="201"/>
      <c r="HQ54" s="201"/>
      <c r="IB54" s="201"/>
      <c r="IM54" s="201"/>
    </row>
    <row r="55" spans="1:256" ht="12.75">
      <c r="A55" s="48" t="s">
        <v>830</v>
      </c>
      <c r="B55" s="38" t="s">
        <v>831</v>
      </c>
      <c r="C55" s="202"/>
      <c r="D55" s="202"/>
      <c r="P55" s="670" t="s">
        <v>1030</v>
      </c>
      <c r="R55" s="1019"/>
      <c r="S55" s="1020"/>
      <c r="T55" s="1020"/>
      <c r="U55" s="1020"/>
      <c r="V55" s="1020"/>
      <c r="W55" s="1020"/>
      <c r="X55" s="1020"/>
      <c r="Y55" s="1020"/>
      <c r="Z55" s="1021"/>
      <c r="AA55" s="217"/>
      <c r="AB55" s="218"/>
      <c r="AC55" s="1019"/>
      <c r="AD55" s="1020"/>
      <c r="AE55" s="1020"/>
      <c r="AF55" s="1020"/>
      <c r="AG55" s="1020"/>
      <c r="AH55" s="1020"/>
      <c r="AI55" s="1020"/>
      <c r="AJ55" s="1020"/>
      <c r="AK55" s="1021"/>
      <c r="AL55" s="217"/>
      <c r="AM55" s="218"/>
      <c r="AN55" s="1019"/>
      <c r="AO55" s="1020"/>
      <c r="AP55" s="1020"/>
      <c r="AQ55" s="1020"/>
      <c r="AR55" s="1020"/>
      <c r="AS55" s="1020"/>
      <c r="AT55" s="1020"/>
      <c r="AU55" s="1020"/>
      <c r="AV55" s="1021"/>
      <c r="AW55" s="217"/>
      <c r="AX55" s="218"/>
      <c r="AY55" s="1019"/>
      <c r="AZ55" s="1020"/>
      <c r="BA55" s="1020"/>
      <c r="BB55" s="1020"/>
      <c r="BC55" s="1020"/>
      <c r="BD55" s="1020"/>
      <c r="BE55" s="1020"/>
      <c r="BF55" s="1020"/>
      <c r="BG55" s="1021"/>
      <c r="BH55" s="217"/>
      <c r="BI55" s="218"/>
      <c r="BJ55" s="1019"/>
      <c r="BK55" s="1020"/>
      <c r="BL55" s="1020"/>
      <c r="BM55" s="1020"/>
      <c r="BN55" s="1020"/>
      <c r="BO55" s="1020"/>
      <c r="BP55" s="1020"/>
      <c r="BQ55" s="1020"/>
      <c r="BR55" s="1021"/>
      <c r="BS55" s="217"/>
      <c r="BT55" s="218"/>
      <c r="BU55" s="1019"/>
      <c r="BV55" s="1020"/>
      <c r="BW55" s="1020"/>
      <c r="BX55" s="1020"/>
      <c r="BY55" s="1020"/>
      <c r="BZ55" s="1020"/>
      <c r="CA55" s="1020"/>
      <c r="CB55" s="1020"/>
      <c r="CC55" s="1021"/>
      <c r="CD55" s="217"/>
      <c r="CE55" s="218"/>
      <c r="CF55" s="1019"/>
      <c r="CG55" s="1020"/>
      <c r="CH55" s="1020"/>
      <c r="CI55" s="1020"/>
      <c r="CJ55" s="1020"/>
      <c r="CK55" s="1020"/>
      <c r="CL55" s="1020"/>
      <c r="CM55" s="1020"/>
      <c r="CN55" s="1021"/>
      <c r="CO55" s="217"/>
      <c r="CP55" s="218"/>
      <c r="CQ55" s="1019"/>
      <c r="CR55" s="1020"/>
      <c r="CS55" s="1020"/>
      <c r="CT55" s="1020"/>
      <c r="CU55" s="1020"/>
      <c r="CV55" s="1020"/>
      <c r="CW55" s="1020"/>
      <c r="CX55" s="1020"/>
      <c r="CY55" s="1021"/>
      <c r="CZ55" s="217"/>
      <c r="DA55" s="218"/>
      <c r="DB55" s="1019"/>
      <c r="DC55" s="1020"/>
      <c r="DD55" s="1020"/>
      <c r="DE55" s="1020"/>
      <c r="DF55" s="1020"/>
      <c r="DG55" s="1020"/>
      <c r="DH55" s="1020"/>
      <c r="DI55" s="1020"/>
      <c r="DJ55" s="1021"/>
      <c r="DK55" s="217"/>
      <c r="DL55" s="218"/>
      <c r="DM55" s="1019"/>
      <c r="DN55" s="1020"/>
      <c r="DO55" s="1020"/>
      <c r="DP55" s="1020"/>
      <c r="DQ55" s="1020"/>
      <c r="DR55" s="1020"/>
      <c r="DS55" s="1020"/>
      <c r="DT55" s="1020"/>
      <c r="DU55" s="1021"/>
      <c r="DV55" s="217"/>
      <c r="DW55" s="218"/>
      <c r="DX55" s="1019"/>
      <c r="DY55" s="1020"/>
      <c r="DZ55" s="1020"/>
      <c r="EA55" s="1020"/>
      <c r="EB55" s="1020"/>
      <c r="EC55" s="1020"/>
      <c r="ED55" s="1020"/>
      <c r="EE55" s="1020"/>
      <c r="EF55" s="1021"/>
      <c r="EG55" s="217"/>
      <c r="EH55" s="218"/>
      <c r="EI55" s="1019"/>
      <c r="EJ55" s="1020"/>
      <c r="EK55" s="1020"/>
      <c r="EL55" s="1020"/>
      <c r="EM55" s="1020"/>
      <c r="EN55" s="1020"/>
      <c r="EO55" s="1020"/>
      <c r="EP55" s="1020"/>
      <c r="EQ55" s="1021"/>
      <c r="ER55" s="217"/>
      <c r="ES55" s="218"/>
      <c r="ET55" s="1019"/>
      <c r="EU55" s="1020"/>
      <c r="EV55" s="1020"/>
      <c r="EW55" s="1020"/>
      <c r="EX55" s="1020"/>
      <c r="EY55" s="1020"/>
      <c r="EZ55" s="1020"/>
      <c r="FA55" s="1020"/>
      <c r="FB55" s="1021"/>
      <c r="FC55" s="217"/>
      <c r="FD55" s="218"/>
      <c r="FE55" s="1019"/>
      <c r="FF55" s="1020"/>
      <c r="FG55" s="1020"/>
      <c r="FH55" s="1020"/>
      <c r="FI55" s="1020"/>
      <c r="FJ55" s="1020"/>
      <c r="FK55" s="1020"/>
      <c r="FL55" s="1020"/>
      <c r="FM55" s="1021"/>
      <c r="FN55" s="217"/>
      <c r="FO55" s="218"/>
      <c r="FP55" s="1019"/>
      <c r="FQ55" s="1020"/>
      <c r="FR55" s="1020"/>
      <c r="FS55" s="1020"/>
      <c r="FT55" s="1020"/>
      <c r="FU55" s="1020"/>
      <c r="FV55" s="1020"/>
      <c r="FW55" s="1020"/>
      <c r="FX55" s="1021"/>
      <c r="FY55" s="217"/>
      <c r="FZ55" s="218"/>
      <c r="GA55" s="1019"/>
      <c r="GB55" s="1020"/>
      <c r="GC55" s="1020"/>
      <c r="GD55" s="1020"/>
      <c r="GE55" s="1020"/>
      <c r="GF55" s="1020"/>
      <c r="GG55" s="1020"/>
      <c r="GH55" s="1020"/>
      <c r="GI55" s="1021"/>
      <c r="GJ55" s="217"/>
      <c r="GK55" s="218"/>
      <c r="GL55" s="1019"/>
      <c r="GM55" s="1020"/>
      <c r="GN55" s="1020"/>
      <c r="GO55" s="1020"/>
      <c r="GP55" s="1020"/>
      <c r="GQ55" s="1020"/>
      <c r="GR55" s="1020"/>
      <c r="GS55" s="1020"/>
      <c r="GT55" s="1021"/>
      <c r="GU55" s="217"/>
      <c r="GV55" s="218"/>
      <c r="GW55" s="1019"/>
      <c r="GX55" s="1020"/>
      <c r="GY55" s="1020"/>
      <c r="GZ55" s="1020"/>
      <c r="HA55" s="1020"/>
      <c r="HB55" s="1020"/>
      <c r="HC55" s="1020"/>
      <c r="HD55" s="1020"/>
      <c r="HE55" s="1021"/>
      <c r="HF55" s="217"/>
      <c r="HG55" s="218"/>
      <c r="HH55" s="1019"/>
      <c r="HI55" s="1020"/>
      <c r="HJ55" s="1020"/>
      <c r="HK55" s="1020"/>
      <c r="HL55" s="1020"/>
      <c r="HM55" s="1020"/>
      <c r="HN55" s="1020"/>
      <c r="HO55" s="1020"/>
      <c r="HP55" s="1021"/>
      <c r="HQ55" s="217"/>
      <c r="HR55" s="218"/>
      <c r="HS55" s="1019"/>
      <c r="HT55" s="1020"/>
      <c r="HU55" s="1020"/>
      <c r="HV55" s="1020"/>
      <c r="HW55" s="1020"/>
      <c r="HX55" s="1020"/>
      <c r="HY55" s="1020"/>
      <c r="HZ55" s="1020"/>
      <c r="IA55" s="1021"/>
      <c r="IB55" s="217"/>
      <c r="IC55" s="218"/>
      <c r="ID55" s="1019"/>
      <c r="IE55" s="1020"/>
      <c r="IF55" s="1020"/>
      <c r="IG55" s="1020"/>
      <c r="IH55" s="1020"/>
      <c r="II55" s="1020"/>
      <c r="IJ55" s="1020"/>
      <c r="IK55" s="1020"/>
      <c r="IL55" s="1021"/>
      <c r="IM55" s="217"/>
      <c r="IN55" s="218"/>
      <c r="IO55" s="1019"/>
      <c r="IP55" s="1020"/>
      <c r="IQ55" s="1020"/>
      <c r="IR55" s="1020"/>
      <c r="IS55" s="1020"/>
      <c r="IT55" s="1020"/>
      <c r="IU55" s="1020"/>
      <c r="IV55" s="1020"/>
    </row>
    <row r="56" spans="1:256" ht="12.75">
      <c r="A56" s="48"/>
      <c r="B56" s="38"/>
      <c r="C56" s="202"/>
      <c r="D56" s="202"/>
      <c r="E56" s="138"/>
      <c r="F56" s="204"/>
      <c r="G56" s="204"/>
      <c r="H56" s="204"/>
      <c r="I56" s="204"/>
      <c r="J56" s="204"/>
      <c r="K56" s="204"/>
      <c r="L56" s="204"/>
      <c r="M56" s="204"/>
      <c r="N56" s="204"/>
      <c r="O56" s="204"/>
      <c r="P56" s="670" t="s">
        <v>1031</v>
      </c>
      <c r="R56" s="1151"/>
      <c r="S56" s="1152"/>
      <c r="T56" s="1152"/>
      <c r="U56" s="1152"/>
      <c r="V56" s="1152"/>
      <c r="W56" s="1152"/>
      <c r="X56" s="1152"/>
      <c r="Y56" s="1152"/>
      <c r="Z56" s="1153"/>
      <c r="AA56" s="217"/>
      <c r="AB56" s="218"/>
      <c r="AC56" s="1151"/>
      <c r="AD56" s="1152"/>
      <c r="AE56" s="1152"/>
      <c r="AF56" s="1152"/>
      <c r="AG56" s="1152"/>
      <c r="AH56" s="1152"/>
      <c r="AI56" s="1152"/>
      <c r="AJ56" s="1152"/>
      <c r="AK56" s="1153"/>
      <c r="AL56" s="217"/>
      <c r="AM56" s="218"/>
      <c r="AN56" s="1151"/>
      <c r="AO56" s="1152"/>
      <c r="AP56" s="1152"/>
      <c r="AQ56" s="1152"/>
      <c r="AR56" s="1152"/>
      <c r="AS56" s="1152"/>
      <c r="AT56" s="1152"/>
      <c r="AU56" s="1152"/>
      <c r="AV56" s="1153"/>
      <c r="AW56" s="217"/>
      <c r="AX56" s="218"/>
      <c r="AY56" s="1151"/>
      <c r="AZ56" s="1152"/>
      <c r="BA56" s="1152"/>
      <c r="BB56" s="1152"/>
      <c r="BC56" s="1152"/>
      <c r="BD56" s="1152"/>
      <c r="BE56" s="1152"/>
      <c r="BF56" s="1152"/>
      <c r="BG56" s="1153"/>
      <c r="BH56" s="217"/>
      <c r="BI56" s="218"/>
      <c r="BJ56" s="1151"/>
      <c r="BK56" s="1152"/>
      <c r="BL56" s="1152"/>
      <c r="BM56" s="1152"/>
      <c r="BN56" s="1152"/>
      <c r="BO56" s="1152"/>
      <c r="BP56" s="1152"/>
      <c r="BQ56" s="1152"/>
      <c r="BR56" s="1153"/>
      <c r="BS56" s="217"/>
      <c r="BT56" s="218"/>
      <c r="BU56" s="1151"/>
      <c r="BV56" s="1152"/>
      <c r="BW56" s="1152"/>
      <c r="BX56" s="1152"/>
      <c r="BY56" s="1152"/>
      <c r="BZ56" s="1152"/>
      <c r="CA56" s="1152"/>
      <c r="CB56" s="1152"/>
      <c r="CC56" s="1153"/>
      <c r="CD56" s="217"/>
      <c r="CE56" s="218"/>
      <c r="CF56" s="1151"/>
      <c r="CG56" s="1152"/>
      <c r="CH56" s="1152"/>
      <c r="CI56" s="1152"/>
      <c r="CJ56" s="1152"/>
      <c r="CK56" s="1152"/>
      <c r="CL56" s="1152"/>
      <c r="CM56" s="1152"/>
      <c r="CN56" s="1153"/>
      <c r="CO56" s="217"/>
      <c r="CP56" s="218"/>
      <c r="CQ56" s="1151"/>
      <c r="CR56" s="1152"/>
      <c r="CS56" s="1152"/>
      <c r="CT56" s="1152"/>
      <c r="CU56" s="1152"/>
      <c r="CV56" s="1152"/>
      <c r="CW56" s="1152"/>
      <c r="CX56" s="1152"/>
      <c r="CY56" s="1153"/>
      <c r="CZ56" s="217"/>
      <c r="DA56" s="218"/>
      <c r="DB56" s="1151"/>
      <c r="DC56" s="1152"/>
      <c r="DD56" s="1152"/>
      <c r="DE56" s="1152"/>
      <c r="DF56" s="1152"/>
      <c r="DG56" s="1152"/>
      <c r="DH56" s="1152"/>
      <c r="DI56" s="1152"/>
      <c r="DJ56" s="1153"/>
      <c r="DK56" s="217"/>
      <c r="DL56" s="218"/>
      <c r="DM56" s="1151"/>
      <c r="DN56" s="1152"/>
      <c r="DO56" s="1152"/>
      <c r="DP56" s="1152"/>
      <c r="DQ56" s="1152"/>
      <c r="DR56" s="1152"/>
      <c r="DS56" s="1152"/>
      <c r="DT56" s="1152"/>
      <c r="DU56" s="1153"/>
      <c r="DV56" s="217"/>
      <c r="DW56" s="218"/>
      <c r="DX56" s="1151"/>
      <c r="DY56" s="1152"/>
      <c r="DZ56" s="1152"/>
      <c r="EA56" s="1152"/>
      <c r="EB56" s="1152"/>
      <c r="EC56" s="1152"/>
      <c r="ED56" s="1152"/>
      <c r="EE56" s="1152"/>
      <c r="EF56" s="1153"/>
      <c r="EG56" s="217"/>
      <c r="EH56" s="218"/>
      <c r="EI56" s="1151"/>
      <c r="EJ56" s="1152"/>
      <c r="EK56" s="1152"/>
      <c r="EL56" s="1152"/>
      <c r="EM56" s="1152"/>
      <c r="EN56" s="1152"/>
      <c r="EO56" s="1152"/>
      <c r="EP56" s="1152"/>
      <c r="EQ56" s="1153"/>
      <c r="ER56" s="217"/>
      <c r="ES56" s="218"/>
      <c r="ET56" s="1151"/>
      <c r="EU56" s="1152"/>
      <c r="EV56" s="1152"/>
      <c r="EW56" s="1152"/>
      <c r="EX56" s="1152"/>
      <c r="EY56" s="1152"/>
      <c r="EZ56" s="1152"/>
      <c r="FA56" s="1152"/>
      <c r="FB56" s="1153"/>
      <c r="FC56" s="217"/>
      <c r="FD56" s="218"/>
      <c r="FE56" s="1151"/>
      <c r="FF56" s="1152"/>
      <c r="FG56" s="1152"/>
      <c r="FH56" s="1152"/>
      <c r="FI56" s="1152"/>
      <c r="FJ56" s="1152"/>
      <c r="FK56" s="1152"/>
      <c r="FL56" s="1152"/>
      <c r="FM56" s="1153"/>
      <c r="FN56" s="217"/>
      <c r="FO56" s="218"/>
      <c r="FP56" s="1151"/>
      <c r="FQ56" s="1152"/>
      <c r="FR56" s="1152"/>
      <c r="FS56" s="1152"/>
      <c r="FT56" s="1152"/>
      <c r="FU56" s="1152"/>
      <c r="FV56" s="1152"/>
      <c r="FW56" s="1152"/>
      <c r="FX56" s="1153"/>
      <c r="FY56" s="217"/>
      <c r="FZ56" s="218"/>
      <c r="GA56" s="1151"/>
      <c r="GB56" s="1152"/>
      <c r="GC56" s="1152"/>
      <c r="GD56" s="1152"/>
      <c r="GE56" s="1152"/>
      <c r="GF56" s="1152"/>
      <c r="GG56" s="1152"/>
      <c r="GH56" s="1152"/>
      <c r="GI56" s="1153"/>
      <c r="GJ56" s="217"/>
      <c r="GK56" s="218"/>
      <c r="GL56" s="1151"/>
      <c r="GM56" s="1152"/>
      <c r="GN56" s="1152"/>
      <c r="GO56" s="1152"/>
      <c r="GP56" s="1152"/>
      <c r="GQ56" s="1152"/>
      <c r="GR56" s="1152"/>
      <c r="GS56" s="1152"/>
      <c r="GT56" s="1153"/>
      <c r="GU56" s="217"/>
      <c r="GV56" s="218"/>
      <c r="GW56" s="1151"/>
      <c r="GX56" s="1152"/>
      <c r="GY56" s="1152"/>
      <c r="GZ56" s="1152"/>
      <c r="HA56" s="1152"/>
      <c r="HB56" s="1152"/>
      <c r="HC56" s="1152"/>
      <c r="HD56" s="1152"/>
      <c r="HE56" s="1153"/>
      <c r="HF56" s="217"/>
      <c r="HG56" s="218"/>
      <c r="HH56" s="1151"/>
      <c r="HI56" s="1152"/>
      <c r="HJ56" s="1152"/>
      <c r="HK56" s="1152"/>
      <c r="HL56" s="1152"/>
      <c r="HM56" s="1152"/>
      <c r="HN56" s="1152"/>
      <c r="HO56" s="1152"/>
      <c r="HP56" s="1153"/>
      <c r="HQ56" s="217"/>
      <c r="HR56" s="218"/>
      <c r="HS56" s="1151"/>
      <c r="HT56" s="1152"/>
      <c r="HU56" s="1152"/>
      <c r="HV56" s="1152"/>
      <c r="HW56" s="1152"/>
      <c r="HX56" s="1152"/>
      <c r="HY56" s="1152"/>
      <c r="HZ56" s="1152"/>
      <c r="IA56" s="1153"/>
      <c r="IB56" s="217"/>
      <c r="IC56" s="218"/>
      <c r="ID56" s="1151"/>
      <c r="IE56" s="1152"/>
      <c r="IF56" s="1152"/>
      <c r="IG56" s="1152"/>
      <c r="IH56" s="1152"/>
      <c r="II56" s="1152"/>
      <c r="IJ56" s="1152"/>
      <c r="IK56" s="1152"/>
      <c r="IL56" s="1153"/>
      <c r="IM56" s="217"/>
      <c r="IN56" s="218"/>
      <c r="IO56" s="1151"/>
      <c r="IP56" s="1152"/>
      <c r="IQ56" s="1152"/>
      <c r="IR56" s="1152"/>
      <c r="IS56" s="1152"/>
      <c r="IT56" s="1152"/>
      <c r="IU56" s="1152"/>
      <c r="IV56" s="1152"/>
    </row>
    <row r="57" spans="1:250" ht="12.75">
      <c r="A57" s="573" t="s">
        <v>904</v>
      </c>
      <c r="B57" s="574"/>
      <c r="C57" s="575"/>
      <c r="D57" s="576"/>
      <c r="E57" s="138"/>
      <c r="F57" s="204"/>
      <c r="G57" s="204"/>
      <c r="H57" s="204"/>
      <c r="I57" s="204"/>
      <c r="J57" s="204"/>
      <c r="K57" s="204"/>
      <c r="L57" s="204"/>
      <c r="M57" s="204"/>
      <c r="N57" s="204"/>
      <c r="O57" s="204"/>
      <c r="P57" s="204"/>
      <c r="R57" s="27"/>
      <c r="S57" s="127" t="s">
        <v>832</v>
      </c>
      <c r="AA57" s="201"/>
      <c r="AC57" s="27"/>
      <c r="AD57" s="127" t="s">
        <v>832</v>
      </c>
      <c r="AL57" s="201"/>
      <c r="AN57" s="27"/>
      <c r="AO57" s="127" t="s">
        <v>832</v>
      </c>
      <c r="AW57" s="201"/>
      <c r="AY57" s="27"/>
      <c r="AZ57" s="127" t="s">
        <v>832</v>
      </c>
      <c r="BH57" s="201"/>
      <c r="BJ57" s="27"/>
      <c r="BK57" s="127" t="s">
        <v>832</v>
      </c>
      <c r="BS57" s="201"/>
      <c r="BU57" s="27"/>
      <c r="BV57" s="127" t="s">
        <v>832</v>
      </c>
      <c r="CD57" s="201"/>
      <c r="CF57" s="27"/>
      <c r="CG57" s="127" t="s">
        <v>832</v>
      </c>
      <c r="CO57" s="201"/>
      <c r="CQ57" s="27"/>
      <c r="CR57" s="127" t="s">
        <v>832</v>
      </c>
      <c r="CZ57" s="201"/>
      <c r="DB57" s="27"/>
      <c r="DC57" s="127" t="s">
        <v>832</v>
      </c>
      <c r="DK57" s="201"/>
      <c r="DM57" s="27"/>
      <c r="DN57" s="127" t="s">
        <v>832</v>
      </c>
      <c r="DV57" s="201"/>
      <c r="DX57" s="27"/>
      <c r="DY57" s="127" t="s">
        <v>832</v>
      </c>
      <c r="EG57" s="201"/>
      <c r="EI57" s="27"/>
      <c r="EJ57" s="127" t="s">
        <v>832</v>
      </c>
      <c r="ER57" s="201"/>
      <c r="ET57" s="27"/>
      <c r="EU57" s="127" t="s">
        <v>832</v>
      </c>
      <c r="FC57" s="201"/>
      <c r="FE57" s="27"/>
      <c r="FF57" s="127" t="s">
        <v>832</v>
      </c>
      <c r="FN57" s="201"/>
      <c r="FP57" s="27"/>
      <c r="FQ57" s="127" t="s">
        <v>832</v>
      </c>
      <c r="FY57" s="201"/>
      <c r="GA57" s="27"/>
      <c r="GB57" s="127" t="s">
        <v>832</v>
      </c>
      <c r="GJ57" s="201"/>
      <c r="GL57" s="27"/>
      <c r="GM57" s="127" t="s">
        <v>832</v>
      </c>
      <c r="GU57" s="201"/>
      <c r="GW57" s="27"/>
      <c r="GX57" s="127" t="s">
        <v>832</v>
      </c>
      <c r="HF57" s="201"/>
      <c r="HH57" s="27"/>
      <c r="HI57" s="127" t="s">
        <v>832</v>
      </c>
      <c r="HQ57" s="201"/>
      <c r="HS57" s="27"/>
      <c r="HT57" s="127" t="s">
        <v>832</v>
      </c>
      <c r="IB57" s="201"/>
      <c r="ID57" s="27"/>
      <c r="IE57" s="127" t="s">
        <v>832</v>
      </c>
      <c r="IM57" s="201"/>
      <c r="IO57" s="27"/>
      <c r="IP57" s="127" t="s">
        <v>832</v>
      </c>
    </row>
    <row r="58" spans="1:250" ht="12.75">
      <c r="A58" s="577" t="s">
        <v>916</v>
      </c>
      <c r="B58" s="578"/>
      <c r="C58" s="579"/>
      <c r="D58" s="580"/>
      <c r="E58" s="203"/>
      <c r="F58" s="203"/>
      <c r="G58" s="203"/>
      <c r="H58" s="203"/>
      <c r="I58" s="203"/>
      <c r="J58" s="203"/>
      <c r="K58" s="203"/>
      <c r="L58" s="203"/>
      <c r="M58" s="203"/>
      <c r="N58" s="203"/>
      <c r="O58" s="203"/>
      <c r="P58" s="203"/>
      <c r="R58" s="27"/>
      <c r="S58" s="127" t="s">
        <v>833</v>
      </c>
      <c r="AA58" s="201"/>
      <c r="AC58" s="27"/>
      <c r="AD58" s="127" t="s">
        <v>833</v>
      </c>
      <c r="AL58" s="201"/>
      <c r="AN58" s="27"/>
      <c r="AO58" s="127" t="s">
        <v>833</v>
      </c>
      <c r="AW58" s="201"/>
      <c r="AY58" s="27"/>
      <c r="AZ58" s="127" t="s">
        <v>833</v>
      </c>
      <c r="BH58" s="201"/>
      <c r="BJ58" s="27"/>
      <c r="BK58" s="127" t="s">
        <v>833</v>
      </c>
      <c r="BS58" s="201"/>
      <c r="BU58" s="27"/>
      <c r="BV58" s="127" t="s">
        <v>833</v>
      </c>
      <c r="CD58" s="201"/>
      <c r="CF58" s="27"/>
      <c r="CG58" s="127" t="s">
        <v>833</v>
      </c>
      <c r="CO58" s="201"/>
      <c r="CQ58" s="27"/>
      <c r="CR58" s="127" t="s">
        <v>833</v>
      </c>
      <c r="CZ58" s="201"/>
      <c r="DB58" s="27"/>
      <c r="DC58" s="127" t="s">
        <v>833</v>
      </c>
      <c r="DK58" s="201"/>
      <c r="DM58" s="27"/>
      <c r="DN58" s="127" t="s">
        <v>833</v>
      </c>
      <c r="DV58" s="201"/>
      <c r="DX58" s="27"/>
      <c r="DY58" s="127" t="s">
        <v>833</v>
      </c>
      <c r="EG58" s="201"/>
      <c r="EI58" s="27"/>
      <c r="EJ58" s="127" t="s">
        <v>833</v>
      </c>
      <c r="ER58" s="201"/>
      <c r="ET58" s="27"/>
      <c r="EU58" s="127" t="s">
        <v>833</v>
      </c>
      <c r="FC58" s="201"/>
      <c r="FE58" s="27"/>
      <c r="FF58" s="127" t="s">
        <v>833</v>
      </c>
      <c r="FN58" s="201"/>
      <c r="FP58" s="27"/>
      <c r="FQ58" s="127" t="s">
        <v>833</v>
      </c>
      <c r="FY58" s="201"/>
      <c r="GA58" s="27"/>
      <c r="GB58" s="127" t="s">
        <v>833</v>
      </c>
      <c r="GJ58" s="201"/>
      <c r="GL58" s="27"/>
      <c r="GM58" s="127" t="s">
        <v>833</v>
      </c>
      <c r="GU58" s="201"/>
      <c r="GW58" s="27"/>
      <c r="GX58" s="127" t="s">
        <v>833</v>
      </c>
      <c r="HF58" s="201"/>
      <c r="HH58" s="27"/>
      <c r="HI58" s="127" t="s">
        <v>833</v>
      </c>
      <c r="HQ58" s="201"/>
      <c r="HS58" s="27"/>
      <c r="HT58" s="127" t="s">
        <v>833</v>
      </c>
      <c r="IB58" s="201"/>
      <c r="ID58" s="27"/>
      <c r="IE58" s="127" t="s">
        <v>833</v>
      </c>
      <c r="IM58" s="201"/>
      <c r="IO58" s="27"/>
      <c r="IP58" s="127" t="s">
        <v>833</v>
      </c>
    </row>
    <row r="59" spans="1:247" ht="12.75">
      <c r="A59" s="581" t="s">
        <v>905</v>
      </c>
      <c r="B59" s="582"/>
      <c r="C59" s="583"/>
      <c r="D59" s="584"/>
      <c r="E59" s="203"/>
      <c r="F59" s="203"/>
      <c r="G59" s="203"/>
      <c r="H59" s="203"/>
      <c r="I59" s="203"/>
      <c r="J59" s="203"/>
      <c r="K59" s="203"/>
      <c r="L59" s="203"/>
      <c r="M59" s="203"/>
      <c r="N59" s="203"/>
      <c r="O59" s="203"/>
      <c r="P59" s="203"/>
      <c r="AA59" s="201"/>
      <c r="AL59" s="201"/>
      <c r="AW59" s="201"/>
      <c r="BH59" s="201"/>
      <c r="BS59" s="201"/>
      <c r="CD59" s="201"/>
      <c r="CO59" s="201"/>
      <c r="CZ59" s="201"/>
      <c r="DK59" s="201"/>
      <c r="DV59" s="201"/>
      <c r="EG59" s="201"/>
      <c r="ER59" s="201"/>
      <c r="FC59" s="201"/>
      <c r="FN59" s="201"/>
      <c r="FY59" s="201"/>
      <c r="GJ59" s="201"/>
      <c r="GU59" s="201"/>
      <c r="HF59" s="201"/>
      <c r="HQ59" s="201"/>
      <c r="IB59" s="201"/>
      <c r="IM59" s="201"/>
    </row>
    <row r="60" spans="5:256" ht="12.75">
      <c r="E60" s="138"/>
      <c r="F60" s="203"/>
      <c r="G60" s="203"/>
      <c r="H60" s="203"/>
      <c r="I60" s="203"/>
      <c r="J60" s="203"/>
      <c r="K60" s="203"/>
      <c r="L60" s="203"/>
      <c r="M60" s="203"/>
      <c r="N60" s="203"/>
      <c r="O60" s="203"/>
      <c r="P60" s="138" t="s">
        <v>798</v>
      </c>
      <c r="R60" s="1148"/>
      <c r="S60" s="1149"/>
      <c r="T60" s="1149"/>
      <c r="U60" s="1150"/>
      <c r="V60" s="163" t="s">
        <v>799</v>
      </c>
      <c r="W60" s="163"/>
      <c r="X60" s="163"/>
      <c r="Y60" s="163"/>
      <c r="Z60" s="163"/>
      <c r="AA60" s="201"/>
      <c r="AB60" s="204"/>
      <c r="AC60" s="1148"/>
      <c r="AD60" s="1149"/>
      <c r="AE60" s="1149"/>
      <c r="AF60" s="1150"/>
      <c r="AG60" s="163" t="s">
        <v>799</v>
      </c>
      <c r="AH60" s="163"/>
      <c r="AI60" s="163"/>
      <c r="AJ60" s="163"/>
      <c r="AK60" s="163"/>
      <c r="AL60" s="201"/>
      <c r="AN60" s="1148"/>
      <c r="AO60" s="1149"/>
      <c r="AP60" s="1149"/>
      <c r="AQ60" s="1150"/>
      <c r="AR60" s="163" t="s">
        <v>799</v>
      </c>
      <c r="AS60" s="163"/>
      <c r="AT60" s="163"/>
      <c r="AU60" s="163"/>
      <c r="AV60" s="163"/>
      <c r="AW60" s="201"/>
      <c r="AY60" s="1148"/>
      <c r="AZ60" s="1149"/>
      <c r="BA60" s="1149"/>
      <c r="BB60" s="1150"/>
      <c r="BC60" s="163" t="s">
        <v>799</v>
      </c>
      <c r="BD60" s="163"/>
      <c r="BE60" s="163"/>
      <c r="BF60" s="163"/>
      <c r="BG60" s="163"/>
      <c r="BH60" s="201"/>
      <c r="BJ60" s="1148"/>
      <c r="BK60" s="1149"/>
      <c r="BL60" s="1149"/>
      <c r="BM60" s="1150"/>
      <c r="BN60" s="163" t="s">
        <v>799</v>
      </c>
      <c r="BO60" s="163"/>
      <c r="BP60" s="163"/>
      <c r="BQ60" s="163"/>
      <c r="BR60" s="163"/>
      <c r="BS60" s="201"/>
      <c r="BU60" s="1148"/>
      <c r="BV60" s="1149"/>
      <c r="BW60" s="1149"/>
      <c r="BX60" s="1150"/>
      <c r="BY60" s="163" t="s">
        <v>799</v>
      </c>
      <c r="BZ60" s="163"/>
      <c r="CA60" s="163"/>
      <c r="CB60" s="163"/>
      <c r="CC60" s="163"/>
      <c r="CD60" s="201"/>
      <c r="CF60" s="1148"/>
      <c r="CG60" s="1149"/>
      <c r="CH60" s="1149"/>
      <c r="CI60" s="1150"/>
      <c r="CJ60" s="163" t="s">
        <v>799</v>
      </c>
      <c r="CK60" s="163"/>
      <c r="CL60" s="163"/>
      <c r="CM60" s="163"/>
      <c r="CN60" s="163"/>
      <c r="CO60" s="201"/>
      <c r="CQ60" s="1148"/>
      <c r="CR60" s="1149"/>
      <c r="CS60" s="1149"/>
      <c r="CT60" s="1150"/>
      <c r="CU60" s="163" t="s">
        <v>799</v>
      </c>
      <c r="CV60" s="163"/>
      <c r="CW60" s="163"/>
      <c r="CX60" s="163"/>
      <c r="CY60" s="163"/>
      <c r="CZ60" s="201"/>
      <c r="DB60" s="1148"/>
      <c r="DC60" s="1149"/>
      <c r="DD60" s="1149"/>
      <c r="DE60" s="1150"/>
      <c r="DF60" s="163" t="s">
        <v>799</v>
      </c>
      <c r="DG60" s="163"/>
      <c r="DH60" s="163"/>
      <c r="DI60" s="163"/>
      <c r="DJ60" s="163"/>
      <c r="DK60" s="201"/>
      <c r="DM60" s="1148"/>
      <c r="DN60" s="1149"/>
      <c r="DO60" s="1149"/>
      <c r="DP60" s="1150"/>
      <c r="DQ60" s="163" t="s">
        <v>799</v>
      </c>
      <c r="DR60" s="163"/>
      <c r="DS60" s="163"/>
      <c r="DT60" s="163"/>
      <c r="DU60" s="163"/>
      <c r="DV60" s="201"/>
      <c r="DX60" s="1148"/>
      <c r="DY60" s="1149"/>
      <c r="DZ60" s="1149"/>
      <c r="EA60" s="1150"/>
      <c r="EB60" s="163" t="s">
        <v>799</v>
      </c>
      <c r="EC60" s="163"/>
      <c r="ED60" s="163"/>
      <c r="EE60" s="163"/>
      <c r="EF60" s="163"/>
      <c r="EG60" s="201"/>
      <c r="EI60" s="1148"/>
      <c r="EJ60" s="1149"/>
      <c r="EK60" s="1149"/>
      <c r="EL60" s="1150"/>
      <c r="EM60" s="163" t="s">
        <v>799</v>
      </c>
      <c r="EN60" s="163"/>
      <c r="EO60" s="163"/>
      <c r="EP60" s="163"/>
      <c r="EQ60" s="163"/>
      <c r="ER60" s="201"/>
      <c r="ET60" s="1148"/>
      <c r="EU60" s="1149"/>
      <c r="EV60" s="1149"/>
      <c r="EW60" s="1150"/>
      <c r="EX60" s="163" t="s">
        <v>799</v>
      </c>
      <c r="EY60" s="163"/>
      <c r="EZ60" s="163"/>
      <c r="FA60" s="163"/>
      <c r="FB60" s="163"/>
      <c r="FC60" s="201"/>
      <c r="FE60" s="1148"/>
      <c r="FF60" s="1149"/>
      <c r="FG60" s="1149"/>
      <c r="FH60" s="1150"/>
      <c r="FI60" s="163" t="s">
        <v>799</v>
      </c>
      <c r="FJ60" s="163"/>
      <c r="FK60" s="163"/>
      <c r="FL60" s="163"/>
      <c r="FM60" s="163"/>
      <c r="FN60" s="201"/>
      <c r="FP60" s="1148"/>
      <c r="FQ60" s="1149"/>
      <c r="FR60" s="1149"/>
      <c r="FS60" s="1150"/>
      <c r="FT60" s="163" t="s">
        <v>799</v>
      </c>
      <c r="FU60" s="163"/>
      <c r="FV60" s="163"/>
      <c r="FW60" s="163"/>
      <c r="FX60" s="163"/>
      <c r="FY60" s="201"/>
      <c r="GA60" s="1148"/>
      <c r="GB60" s="1149"/>
      <c r="GC60" s="1149"/>
      <c r="GD60" s="1150"/>
      <c r="GE60" s="163" t="s">
        <v>799</v>
      </c>
      <c r="GF60" s="163"/>
      <c r="GG60" s="163"/>
      <c r="GH60" s="163"/>
      <c r="GI60" s="163"/>
      <c r="GJ60" s="201"/>
      <c r="GL60" s="1148"/>
      <c r="GM60" s="1149"/>
      <c r="GN60" s="1149"/>
      <c r="GO60" s="1150"/>
      <c r="GP60" s="163" t="s">
        <v>799</v>
      </c>
      <c r="GQ60" s="163"/>
      <c r="GR60" s="163"/>
      <c r="GS60" s="163"/>
      <c r="GT60" s="163"/>
      <c r="GU60" s="201"/>
      <c r="GW60" s="1148"/>
      <c r="GX60" s="1149"/>
      <c r="GY60" s="1149"/>
      <c r="GZ60" s="1150"/>
      <c r="HA60" s="163" t="s">
        <v>799</v>
      </c>
      <c r="HB60" s="163"/>
      <c r="HC60" s="163"/>
      <c r="HD60" s="163"/>
      <c r="HE60" s="163"/>
      <c r="HF60" s="201"/>
      <c r="HH60" s="1148"/>
      <c r="HI60" s="1149"/>
      <c r="HJ60" s="1149"/>
      <c r="HK60" s="1150"/>
      <c r="HL60" s="163" t="s">
        <v>799</v>
      </c>
      <c r="HM60" s="163"/>
      <c r="HN60" s="163"/>
      <c r="HO60" s="163"/>
      <c r="HP60" s="163"/>
      <c r="HQ60" s="201"/>
      <c r="HS60" s="1148"/>
      <c r="HT60" s="1149"/>
      <c r="HU60" s="1149"/>
      <c r="HV60" s="1150"/>
      <c r="HW60" s="163" t="s">
        <v>799</v>
      </c>
      <c r="HX60" s="163"/>
      <c r="HY60" s="163"/>
      <c r="HZ60" s="163"/>
      <c r="IA60" s="163"/>
      <c r="IB60" s="201"/>
      <c r="ID60" s="1148"/>
      <c r="IE60" s="1149"/>
      <c r="IF60" s="1149"/>
      <c r="IG60" s="1150"/>
      <c r="IH60" s="163" t="s">
        <v>799</v>
      </c>
      <c r="II60" s="163"/>
      <c r="IJ60" s="163"/>
      <c r="IK60" s="163"/>
      <c r="IL60" s="163"/>
      <c r="IM60" s="201"/>
      <c r="IO60" s="1148"/>
      <c r="IP60" s="1149"/>
      <c r="IQ60" s="1149"/>
      <c r="IR60" s="1150"/>
      <c r="IS60" s="163" t="s">
        <v>799</v>
      </c>
      <c r="IT60" s="163"/>
      <c r="IU60" s="163"/>
      <c r="IV60" s="163"/>
    </row>
    <row r="61" spans="1:256" ht="12.75">
      <c r="A61" s="1068" t="s">
        <v>216</v>
      </c>
      <c r="B61" s="1068"/>
      <c r="C61" s="1068"/>
      <c r="E61" s="138"/>
      <c r="F61" s="203"/>
      <c r="G61" s="203"/>
      <c r="H61" s="203"/>
      <c r="I61" s="203"/>
      <c r="J61" s="203"/>
      <c r="K61" s="203"/>
      <c r="L61" s="203"/>
      <c r="M61" s="203"/>
      <c r="N61" s="203"/>
      <c r="O61" s="203"/>
      <c r="P61" s="665" t="s">
        <v>1021</v>
      </c>
      <c r="Q61" s="204"/>
      <c r="R61" s="1145"/>
      <c r="S61" s="1146"/>
      <c r="T61" s="1146"/>
      <c r="U61" s="1147"/>
      <c r="V61" s="1143" t="s">
        <v>1023</v>
      </c>
      <c r="W61" s="1144"/>
      <c r="X61" s="1144"/>
      <c r="Y61" s="1144"/>
      <c r="Z61" s="163"/>
      <c r="AA61" s="201"/>
      <c r="AB61" s="204"/>
      <c r="AC61" s="1145"/>
      <c r="AD61" s="1146"/>
      <c r="AE61" s="1146"/>
      <c r="AF61" s="1147"/>
      <c r="AG61" s="1143" t="s">
        <v>1023</v>
      </c>
      <c r="AH61" s="1144"/>
      <c r="AI61" s="1144"/>
      <c r="AJ61" s="1144"/>
      <c r="AK61" s="163"/>
      <c r="AL61" s="201"/>
      <c r="AN61" s="1145"/>
      <c r="AO61" s="1146"/>
      <c r="AP61" s="1146"/>
      <c r="AQ61" s="1147"/>
      <c r="AR61" s="1143" t="s">
        <v>1023</v>
      </c>
      <c r="AS61" s="1144"/>
      <c r="AT61" s="1144"/>
      <c r="AU61" s="1144"/>
      <c r="AV61" s="163"/>
      <c r="AW61" s="201"/>
      <c r="AY61" s="1145"/>
      <c r="AZ61" s="1146"/>
      <c r="BA61" s="1146"/>
      <c r="BB61" s="1147"/>
      <c r="BC61" s="1143" t="s">
        <v>1023</v>
      </c>
      <c r="BD61" s="1144"/>
      <c r="BE61" s="1144"/>
      <c r="BF61" s="1144"/>
      <c r="BG61" s="163"/>
      <c r="BH61" s="201"/>
      <c r="BJ61" s="1145"/>
      <c r="BK61" s="1146"/>
      <c r="BL61" s="1146"/>
      <c r="BM61" s="1147"/>
      <c r="BN61" s="1143" t="s">
        <v>1023</v>
      </c>
      <c r="BO61" s="1144"/>
      <c r="BP61" s="1144"/>
      <c r="BQ61" s="1144"/>
      <c r="BR61" s="163"/>
      <c r="BS61" s="201"/>
      <c r="BU61" s="1145"/>
      <c r="BV61" s="1146"/>
      <c r="BW61" s="1146"/>
      <c r="BX61" s="1147"/>
      <c r="BY61" s="1143" t="s">
        <v>1023</v>
      </c>
      <c r="BZ61" s="1144"/>
      <c r="CA61" s="1144"/>
      <c r="CB61" s="1144"/>
      <c r="CC61" s="163"/>
      <c r="CD61" s="201"/>
      <c r="CF61" s="1145"/>
      <c r="CG61" s="1146"/>
      <c r="CH61" s="1146"/>
      <c r="CI61" s="1147"/>
      <c r="CJ61" s="1143" t="s">
        <v>1023</v>
      </c>
      <c r="CK61" s="1144"/>
      <c r="CL61" s="1144"/>
      <c r="CM61" s="1144"/>
      <c r="CN61" s="163"/>
      <c r="CO61" s="201"/>
      <c r="CQ61" s="1145"/>
      <c r="CR61" s="1146"/>
      <c r="CS61" s="1146"/>
      <c r="CT61" s="1147"/>
      <c r="CU61" s="1143" t="s">
        <v>1023</v>
      </c>
      <c r="CV61" s="1144"/>
      <c r="CW61" s="1144"/>
      <c r="CX61" s="1144"/>
      <c r="CY61" s="163"/>
      <c r="CZ61" s="201"/>
      <c r="DB61" s="1145"/>
      <c r="DC61" s="1146"/>
      <c r="DD61" s="1146"/>
      <c r="DE61" s="1147"/>
      <c r="DF61" s="1143" t="s">
        <v>1023</v>
      </c>
      <c r="DG61" s="1144"/>
      <c r="DH61" s="1144"/>
      <c r="DI61" s="1144"/>
      <c r="DJ61" s="163"/>
      <c r="DK61" s="201"/>
      <c r="DM61" s="1145"/>
      <c r="DN61" s="1146"/>
      <c r="DO61" s="1146"/>
      <c r="DP61" s="1147"/>
      <c r="DQ61" s="1143" t="s">
        <v>1023</v>
      </c>
      <c r="DR61" s="1144"/>
      <c r="DS61" s="1144"/>
      <c r="DT61" s="1144"/>
      <c r="DU61" s="163"/>
      <c r="DV61" s="201"/>
      <c r="DX61" s="1145"/>
      <c r="DY61" s="1146"/>
      <c r="DZ61" s="1146"/>
      <c r="EA61" s="1147"/>
      <c r="EB61" s="1143" t="s">
        <v>1023</v>
      </c>
      <c r="EC61" s="1144"/>
      <c r="ED61" s="1144"/>
      <c r="EE61" s="1144"/>
      <c r="EF61" s="163"/>
      <c r="EG61" s="201"/>
      <c r="EI61" s="1145"/>
      <c r="EJ61" s="1146"/>
      <c r="EK61" s="1146"/>
      <c r="EL61" s="1147"/>
      <c r="EM61" s="1143" t="s">
        <v>1023</v>
      </c>
      <c r="EN61" s="1144"/>
      <c r="EO61" s="1144"/>
      <c r="EP61" s="1144"/>
      <c r="EQ61" s="163"/>
      <c r="ER61" s="201"/>
      <c r="ET61" s="1145"/>
      <c r="EU61" s="1146"/>
      <c r="EV61" s="1146"/>
      <c r="EW61" s="1147"/>
      <c r="EX61" s="1143" t="s">
        <v>1023</v>
      </c>
      <c r="EY61" s="1144"/>
      <c r="EZ61" s="1144"/>
      <c r="FA61" s="1144"/>
      <c r="FB61" s="163"/>
      <c r="FC61" s="201"/>
      <c r="FE61" s="1145"/>
      <c r="FF61" s="1146"/>
      <c r="FG61" s="1146"/>
      <c r="FH61" s="1147"/>
      <c r="FI61" s="1143" t="s">
        <v>1023</v>
      </c>
      <c r="FJ61" s="1144"/>
      <c r="FK61" s="1144"/>
      <c r="FL61" s="1144"/>
      <c r="FM61" s="163"/>
      <c r="FN61" s="201"/>
      <c r="FP61" s="1145"/>
      <c r="FQ61" s="1146"/>
      <c r="FR61" s="1146"/>
      <c r="FS61" s="1147"/>
      <c r="FT61" s="1143" t="s">
        <v>1023</v>
      </c>
      <c r="FU61" s="1144"/>
      <c r="FV61" s="1144"/>
      <c r="FW61" s="1144"/>
      <c r="FX61" s="163"/>
      <c r="FY61" s="201"/>
      <c r="GA61" s="1145"/>
      <c r="GB61" s="1146"/>
      <c r="GC61" s="1146"/>
      <c r="GD61" s="1147"/>
      <c r="GE61" s="1143" t="s">
        <v>1023</v>
      </c>
      <c r="GF61" s="1144"/>
      <c r="GG61" s="1144"/>
      <c r="GH61" s="1144"/>
      <c r="GI61" s="163"/>
      <c r="GJ61" s="201"/>
      <c r="GL61" s="1145"/>
      <c r="GM61" s="1146"/>
      <c r="GN61" s="1146"/>
      <c r="GO61" s="1147"/>
      <c r="GP61" s="1143" t="s">
        <v>1023</v>
      </c>
      <c r="GQ61" s="1144"/>
      <c r="GR61" s="1144"/>
      <c r="GS61" s="1144"/>
      <c r="GT61" s="163"/>
      <c r="GU61" s="201"/>
      <c r="GW61" s="1145"/>
      <c r="GX61" s="1146"/>
      <c r="GY61" s="1146"/>
      <c r="GZ61" s="1147"/>
      <c r="HA61" s="1143" t="s">
        <v>1023</v>
      </c>
      <c r="HB61" s="1144"/>
      <c r="HC61" s="1144"/>
      <c r="HD61" s="1144"/>
      <c r="HE61" s="163"/>
      <c r="HF61" s="201"/>
      <c r="HH61" s="1145"/>
      <c r="HI61" s="1146"/>
      <c r="HJ61" s="1146"/>
      <c r="HK61" s="1147"/>
      <c r="HL61" s="1143" t="s">
        <v>1023</v>
      </c>
      <c r="HM61" s="1144"/>
      <c r="HN61" s="1144"/>
      <c r="HO61" s="1144"/>
      <c r="HP61" s="163"/>
      <c r="HQ61" s="201"/>
      <c r="HS61" s="1145"/>
      <c r="HT61" s="1146"/>
      <c r="HU61" s="1146"/>
      <c r="HV61" s="1147"/>
      <c r="HW61" s="1143" t="s">
        <v>1023</v>
      </c>
      <c r="HX61" s="1144"/>
      <c r="HY61" s="1144"/>
      <c r="HZ61" s="1144"/>
      <c r="IA61" s="163"/>
      <c r="IB61" s="201"/>
      <c r="ID61" s="1145"/>
      <c r="IE61" s="1146"/>
      <c r="IF61" s="1146"/>
      <c r="IG61" s="1147"/>
      <c r="IH61" s="1143" t="s">
        <v>1023</v>
      </c>
      <c r="II61" s="1144"/>
      <c r="IJ61" s="1144"/>
      <c r="IK61" s="1144"/>
      <c r="IL61" s="163"/>
      <c r="IM61" s="201"/>
      <c r="IO61" s="1145"/>
      <c r="IP61" s="1146"/>
      <c r="IQ61" s="1146"/>
      <c r="IR61" s="1147"/>
      <c r="IS61" s="1143" t="s">
        <v>1023</v>
      </c>
      <c r="IT61" s="1144"/>
      <c r="IU61" s="1144"/>
      <c r="IV61" s="1144"/>
    </row>
    <row r="62" spans="5:256" ht="12.75">
      <c r="E62" s="203"/>
      <c r="F62" s="203"/>
      <c r="G62" s="203"/>
      <c r="H62" s="203"/>
      <c r="I62" s="203"/>
      <c r="J62" s="203"/>
      <c r="K62" s="203"/>
      <c r="L62" s="203"/>
      <c r="M62" s="203"/>
      <c r="N62" s="203"/>
      <c r="O62" s="203"/>
      <c r="P62" s="203"/>
      <c r="Q62" s="204"/>
      <c r="T62" s="163"/>
      <c r="U62" s="207"/>
      <c r="V62" s="163"/>
      <c r="W62" s="163"/>
      <c r="X62" s="163"/>
      <c r="Y62" s="163"/>
      <c r="Z62" s="163"/>
      <c r="AA62" s="201"/>
      <c r="AB62" s="204"/>
      <c r="AE62" s="163"/>
      <c r="AF62" s="207"/>
      <c r="AG62" s="163"/>
      <c r="AH62" s="163"/>
      <c r="AI62" s="163"/>
      <c r="AJ62" s="163"/>
      <c r="AK62" s="163"/>
      <c r="AL62" s="201"/>
      <c r="AP62" s="163"/>
      <c r="AQ62" s="207"/>
      <c r="AR62" s="163"/>
      <c r="AS62" s="163"/>
      <c r="AT62" s="163"/>
      <c r="AU62" s="163"/>
      <c r="AV62" s="163"/>
      <c r="AW62" s="201"/>
      <c r="BA62" s="163"/>
      <c r="BB62" s="207"/>
      <c r="BC62" s="163"/>
      <c r="BD62" s="163"/>
      <c r="BE62" s="163"/>
      <c r="BF62" s="163"/>
      <c r="BG62" s="163"/>
      <c r="BH62" s="201"/>
      <c r="BL62" s="163"/>
      <c r="BM62" s="207"/>
      <c r="BN62" s="163"/>
      <c r="BO62" s="163"/>
      <c r="BP62" s="163"/>
      <c r="BQ62" s="163"/>
      <c r="BR62" s="163"/>
      <c r="BS62" s="201"/>
      <c r="BW62" s="163"/>
      <c r="BX62" s="207"/>
      <c r="BY62" s="163"/>
      <c r="BZ62" s="163"/>
      <c r="CA62" s="163"/>
      <c r="CB62" s="163"/>
      <c r="CC62" s="163"/>
      <c r="CD62" s="201"/>
      <c r="CH62" s="163"/>
      <c r="CI62" s="207"/>
      <c r="CJ62" s="163"/>
      <c r="CK62" s="163"/>
      <c r="CL62" s="163"/>
      <c r="CM62" s="163"/>
      <c r="CN62" s="163"/>
      <c r="CO62" s="201"/>
      <c r="CS62" s="163"/>
      <c r="CT62" s="207"/>
      <c r="CU62" s="163"/>
      <c r="CV62" s="163"/>
      <c r="CW62" s="163"/>
      <c r="CX62" s="163"/>
      <c r="CY62" s="163"/>
      <c r="CZ62" s="201"/>
      <c r="DD62" s="163"/>
      <c r="DE62" s="207"/>
      <c r="DF62" s="163"/>
      <c r="DG62" s="163"/>
      <c r="DH62" s="163"/>
      <c r="DI62" s="163"/>
      <c r="DJ62" s="163"/>
      <c r="DK62" s="201"/>
      <c r="DO62" s="163"/>
      <c r="DP62" s="207"/>
      <c r="DQ62" s="163"/>
      <c r="DR62" s="163"/>
      <c r="DS62" s="163"/>
      <c r="DT62" s="163"/>
      <c r="DU62" s="163"/>
      <c r="DV62" s="201"/>
      <c r="DZ62" s="163"/>
      <c r="EA62" s="207"/>
      <c r="EB62" s="163"/>
      <c r="EC62" s="163"/>
      <c r="ED62" s="163"/>
      <c r="EE62" s="163"/>
      <c r="EF62" s="163"/>
      <c r="EG62" s="201"/>
      <c r="EK62" s="163"/>
      <c r="EL62" s="207"/>
      <c r="EM62" s="163"/>
      <c r="EN62" s="163"/>
      <c r="EO62" s="163"/>
      <c r="EP62" s="163"/>
      <c r="EQ62" s="163"/>
      <c r="ER62" s="201"/>
      <c r="EV62" s="163"/>
      <c r="EW62" s="207"/>
      <c r="EX62" s="163"/>
      <c r="EY62" s="163"/>
      <c r="EZ62" s="163"/>
      <c r="FA62" s="163"/>
      <c r="FB62" s="163"/>
      <c r="FC62" s="201"/>
      <c r="FG62" s="163"/>
      <c r="FH62" s="207"/>
      <c r="FI62" s="163"/>
      <c r="FJ62" s="163"/>
      <c r="FK62" s="163"/>
      <c r="FL62" s="163"/>
      <c r="FM62" s="163"/>
      <c r="FN62" s="201"/>
      <c r="FR62" s="163"/>
      <c r="FS62" s="207"/>
      <c r="FT62" s="163"/>
      <c r="FU62" s="163"/>
      <c r="FV62" s="163"/>
      <c r="FW62" s="163"/>
      <c r="FX62" s="163"/>
      <c r="FY62" s="201"/>
      <c r="GC62" s="163"/>
      <c r="GD62" s="207"/>
      <c r="GE62" s="163"/>
      <c r="GF62" s="163"/>
      <c r="GG62" s="163"/>
      <c r="GH62" s="163"/>
      <c r="GI62" s="163"/>
      <c r="GJ62" s="201"/>
      <c r="GN62" s="163"/>
      <c r="GO62" s="207"/>
      <c r="GP62" s="163"/>
      <c r="GQ62" s="163"/>
      <c r="GR62" s="163"/>
      <c r="GS62" s="163"/>
      <c r="GT62" s="163"/>
      <c r="GU62" s="201"/>
      <c r="GY62" s="163"/>
      <c r="GZ62" s="207"/>
      <c r="HA62" s="163"/>
      <c r="HB62" s="163"/>
      <c r="HC62" s="163"/>
      <c r="HD62" s="163"/>
      <c r="HE62" s="163"/>
      <c r="HF62" s="201"/>
      <c r="HJ62" s="163"/>
      <c r="HK62" s="207"/>
      <c r="HL62" s="163"/>
      <c r="HM62" s="163"/>
      <c r="HN62" s="163"/>
      <c r="HO62" s="163"/>
      <c r="HP62" s="163"/>
      <c r="HQ62" s="201"/>
      <c r="HU62" s="163"/>
      <c r="HV62" s="207"/>
      <c r="HW62" s="163"/>
      <c r="HX62" s="163"/>
      <c r="HY62" s="163"/>
      <c r="HZ62" s="163"/>
      <c r="IA62" s="163"/>
      <c r="IB62" s="201"/>
      <c r="IF62" s="163"/>
      <c r="IG62" s="207"/>
      <c r="IH62" s="163"/>
      <c r="II62" s="163"/>
      <c r="IJ62" s="163"/>
      <c r="IK62" s="163"/>
      <c r="IL62" s="163"/>
      <c r="IM62" s="201"/>
      <c r="IQ62" s="163"/>
      <c r="IR62" s="207"/>
      <c r="IS62" s="163"/>
      <c r="IT62" s="163"/>
      <c r="IU62" s="163"/>
      <c r="IV62" s="163"/>
    </row>
    <row r="63" spans="5:256" ht="12.75">
      <c r="E63" s="139"/>
      <c r="F63" s="209"/>
      <c r="G63" s="209"/>
      <c r="H63" s="209"/>
      <c r="I63" s="209"/>
      <c r="J63" s="209"/>
      <c r="K63" s="209"/>
      <c r="L63" s="209"/>
      <c r="M63" s="209"/>
      <c r="N63" s="209"/>
      <c r="O63" s="209"/>
      <c r="P63" s="666" t="s">
        <v>1032</v>
      </c>
      <c r="Q63" s="204"/>
      <c r="R63" s="1141">
        <f>R60</f>
        <v>0</v>
      </c>
      <c r="S63" s="1142"/>
      <c r="T63" s="1036"/>
      <c r="U63" s="1037"/>
      <c r="V63" s="1037"/>
      <c r="W63" s="1038"/>
      <c r="X63" s="1164" t="s">
        <v>40</v>
      </c>
      <c r="Y63" s="1165"/>
      <c r="Z63" s="1165"/>
      <c r="AA63" s="1166"/>
      <c r="AB63" s="204"/>
      <c r="AC63" s="1141">
        <f>AC60</f>
        <v>0</v>
      </c>
      <c r="AD63" s="1142"/>
      <c r="AE63" s="1036"/>
      <c r="AF63" s="1037"/>
      <c r="AG63" s="1037"/>
      <c r="AH63" s="1038"/>
      <c r="AI63" s="1136"/>
      <c r="AJ63" s="1137"/>
      <c r="AK63" s="1137"/>
      <c r="AL63" s="201"/>
      <c r="AN63" s="1141">
        <f>AN60</f>
        <v>0</v>
      </c>
      <c r="AO63" s="1142"/>
      <c r="AP63" s="1036"/>
      <c r="AQ63" s="1037"/>
      <c r="AR63" s="1037"/>
      <c r="AS63" s="1038"/>
      <c r="AT63" s="1136"/>
      <c r="AU63" s="1137"/>
      <c r="AV63" s="1137"/>
      <c r="AW63" s="201"/>
      <c r="AY63" s="1141">
        <f>AY60</f>
        <v>0</v>
      </c>
      <c r="AZ63" s="1142"/>
      <c r="BA63" s="1036"/>
      <c r="BB63" s="1037"/>
      <c r="BC63" s="1037"/>
      <c r="BD63" s="1038"/>
      <c r="BE63" s="1136"/>
      <c r="BF63" s="1137"/>
      <c r="BG63" s="1137"/>
      <c r="BH63" s="201"/>
      <c r="BJ63" s="1141">
        <f>BJ60</f>
        <v>0</v>
      </c>
      <c r="BK63" s="1142"/>
      <c r="BL63" s="1036"/>
      <c r="BM63" s="1037"/>
      <c r="BN63" s="1037"/>
      <c r="BO63" s="1038"/>
      <c r="BP63" s="1136"/>
      <c r="BQ63" s="1137"/>
      <c r="BR63" s="1137"/>
      <c r="BS63" s="201"/>
      <c r="BU63" s="1141">
        <f>BU60</f>
        <v>0</v>
      </c>
      <c r="BV63" s="1142"/>
      <c r="BW63" s="1036"/>
      <c r="BX63" s="1037"/>
      <c r="BY63" s="1037"/>
      <c r="BZ63" s="1038"/>
      <c r="CA63" s="1136"/>
      <c r="CB63" s="1137"/>
      <c r="CC63" s="1137"/>
      <c r="CD63" s="201"/>
      <c r="CF63" s="1141">
        <f>CF60</f>
        <v>0</v>
      </c>
      <c r="CG63" s="1142"/>
      <c r="CH63" s="1036"/>
      <c r="CI63" s="1037"/>
      <c r="CJ63" s="1037"/>
      <c r="CK63" s="1038"/>
      <c r="CL63" s="1136"/>
      <c r="CM63" s="1137"/>
      <c r="CN63" s="1137"/>
      <c r="CO63" s="201"/>
      <c r="CQ63" s="1141">
        <f>CQ60</f>
        <v>0</v>
      </c>
      <c r="CR63" s="1142"/>
      <c r="CS63" s="1036"/>
      <c r="CT63" s="1037"/>
      <c r="CU63" s="1037"/>
      <c r="CV63" s="1038"/>
      <c r="CW63" s="1136"/>
      <c r="CX63" s="1137"/>
      <c r="CY63" s="1137"/>
      <c r="CZ63" s="201"/>
      <c r="DB63" s="1141">
        <f>DB60</f>
        <v>0</v>
      </c>
      <c r="DC63" s="1142"/>
      <c r="DD63" s="1036"/>
      <c r="DE63" s="1037"/>
      <c r="DF63" s="1037"/>
      <c r="DG63" s="1038"/>
      <c r="DH63" s="1136"/>
      <c r="DI63" s="1137"/>
      <c r="DJ63" s="1137"/>
      <c r="DK63" s="201"/>
      <c r="DM63" s="1141">
        <f>DM60</f>
        <v>0</v>
      </c>
      <c r="DN63" s="1142"/>
      <c r="DO63" s="1036"/>
      <c r="DP63" s="1037"/>
      <c r="DQ63" s="1037"/>
      <c r="DR63" s="1038"/>
      <c r="DS63" s="1136"/>
      <c r="DT63" s="1137"/>
      <c r="DU63" s="1137"/>
      <c r="DV63" s="201"/>
      <c r="DX63" s="1141">
        <f>DX60</f>
        <v>0</v>
      </c>
      <c r="DY63" s="1142"/>
      <c r="DZ63" s="1036"/>
      <c r="EA63" s="1037"/>
      <c r="EB63" s="1037"/>
      <c r="EC63" s="1038"/>
      <c r="ED63" s="1136"/>
      <c r="EE63" s="1137"/>
      <c r="EF63" s="1137"/>
      <c r="EG63" s="201"/>
      <c r="EI63" s="1141">
        <f>EI60</f>
        <v>0</v>
      </c>
      <c r="EJ63" s="1142"/>
      <c r="EK63" s="1036"/>
      <c r="EL63" s="1037"/>
      <c r="EM63" s="1037"/>
      <c r="EN63" s="1038"/>
      <c r="EO63" s="1136"/>
      <c r="EP63" s="1137"/>
      <c r="EQ63" s="1137"/>
      <c r="ER63" s="201"/>
      <c r="ET63" s="1141">
        <f>ET60</f>
        <v>0</v>
      </c>
      <c r="EU63" s="1142"/>
      <c r="EV63" s="1036"/>
      <c r="EW63" s="1037"/>
      <c r="EX63" s="1037"/>
      <c r="EY63" s="1038"/>
      <c r="EZ63" s="1136"/>
      <c r="FA63" s="1137"/>
      <c r="FB63" s="1137"/>
      <c r="FC63" s="201"/>
      <c r="FE63" s="1141">
        <f>FE60</f>
        <v>0</v>
      </c>
      <c r="FF63" s="1142"/>
      <c r="FG63" s="1036"/>
      <c r="FH63" s="1037"/>
      <c r="FI63" s="1037"/>
      <c r="FJ63" s="1038"/>
      <c r="FK63" s="1136"/>
      <c r="FL63" s="1137"/>
      <c r="FM63" s="1137"/>
      <c r="FN63" s="201"/>
      <c r="FP63" s="1141">
        <f>FP60</f>
        <v>0</v>
      </c>
      <c r="FQ63" s="1142"/>
      <c r="FR63" s="1036"/>
      <c r="FS63" s="1037"/>
      <c r="FT63" s="1037"/>
      <c r="FU63" s="1038"/>
      <c r="FV63" s="1136"/>
      <c r="FW63" s="1137"/>
      <c r="FX63" s="1137"/>
      <c r="FY63" s="201"/>
      <c r="GA63" s="1141">
        <f>GA60</f>
        <v>0</v>
      </c>
      <c r="GB63" s="1142"/>
      <c r="GC63" s="1036"/>
      <c r="GD63" s="1037"/>
      <c r="GE63" s="1037"/>
      <c r="GF63" s="1038"/>
      <c r="GG63" s="1136"/>
      <c r="GH63" s="1137"/>
      <c r="GI63" s="1137"/>
      <c r="GJ63" s="201"/>
      <c r="GL63" s="1141">
        <f>GL60</f>
        <v>0</v>
      </c>
      <c r="GM63" s="1142"/>
      <c r="GN63" s="1036"/>
      <c r="GO63" s="1037"/>
      <c r="GP63" s="1037"/>
      <c r="GQ63" s="1038"/>
      <c r="GR63" s="1136"/>
      <c r="GS63" s="1137"/>
      <c r="GT63" s="1137"/>
      <c r="GU63" s="201"/>
      <c r="GW63" s="1141">
        <f>GW60</f>
        <v>0</v>
      </c>
      <c r="GX63" s="1142"/>
      <c r="GY63" s="1036"/>
      <c r="GZ63" s="1037"/>
      <c r="HA63" s="1037"/>
      <c r="HB63" s="1038"/>
      <c r="HC63" s="1136"/>
      <c r="HD63" s="1137"/>
      <c r="HE63" s="1137"/>
      <c r="HF63" s="201"/>
      <c r="HH63" s="1141">
        <f>HH60</f>
        <v>0</v>
      </c>
      <c r="HI63" s="1142"/>
      <c r="HJ63" s="1036"/>
      <c r="HK63" s="1037"/>
      <c r="HL63" s="1037"/>
      <c r="HM63" s="1038"/>
      <c r="HN63" s="1136"/>
      <c r="HO63" s="1137"/>
      <c r="HP63" s="1137"/>
      <c r="HQ63" s="201"/>
      <c r="HS63" s="1141">
        <f>HS60</f>
        <v>0</v>
      </c>
      <c r="HT63" s="1142"/>
      <c r="HU63" s="1036"/>
      <c r="HV63" s="1037"/>
      <c r="HW63" s="1037"/>
      <c r="HX63" s="1038"/>
      <c r="HY63" s="1136"/>
      <c r="HZ63" s="1137"/>
      <c r="IA63" s="1137"/>
      <c r="IB63" s="201"/>
      <c r="ID63" s="1141">
        <f>ID60</f>
        <v>0</v>
      </c>
      <c r="IE63" s="1142"/>
      <c r="IF63" s="1036"/>
      <c r="IG63" s="1037"/>
      <c r="IH63" s="1037"/>
      <c r="II63" s="1038"/>
      <c r="IJ63" s="1136"/>
      <c r="IK63" s="1137"/>
      <c r="IL63" s="1137"/>
      <c r="IM63" s="201"/>
      <c r="IO63" s="1141">
        <f>IO60</f>
        <v>0</v>
      </c>
      <c r="IP63" s="1142"/>
      <c r="IQ63" s="1036"/>
      <c r="IR63" s="1037"/>
      <c r="IS63" s="1037"/>
      <c r="IT63" s="1038"/>
      <c r="IU63" s="1136"/>
      <c r="IV63" s="1137"/>
    </row>
    <row r="64" spans="17:256" ht="12.75">
      <c r="Q64" s="205"/>
      <c r="R64" s="127" t="s">
        <v>335</v>
      </c>
      <c r="T64" s="1138" t="e">
        <f>T63/R61</f>
        <v>#DIV/0!</v>
      </c>
      <c r="U64" s="1139"/>
      <c r="V64" s="1139"/>
      <c r="W64" s="1140"/>
      <c r="X64" s="1136"/>
      <c r="Y64" s="1137"/>
      <c r="Z64" s="1137"/>
      <c r="AA64" s="201"/>
      <c r="AB64" s="204"/>
      <c r="AC64" s="127" t="s">
        <v>335</v>
      </c>
      <c r="AE64" s="1138" t="e">
        <f>AE63/AC61</f>
        <v>#DIV/0!</v>
      </c>
      <c r="AF64" s="1139"/>
      <c r="AG64" s="1139"/>
      <c r="AH64" s="1140"/>
      <c r="AI64" s="1136"/>
      <c r="AJ64" s="1137"/>
      <c r="AK64" s="1137"/>
      <c r="AL64" s="201"/>
      <c r="AN64" s="127" t="s">
        <v>335</v>
      </c>
      <c r="AP64" s="1138" t="e">
        <f>AP63/AN61</f>
        <v>#DIV/0!</v>
      </c>
      <c r="AQ64" s="1139"/>
      <c r="AR64" s="1139"/>
      <c r="AS64" s="1140"/>
      <c r="AT64" s="1136"/>
      <c r="AU64" s="1137"/>
      <c r="AV64" s="1137"/>
      <c r="AW64" s="201"/>
      <c r="AY64" s="127" t="s">
        <v>335</v>
      </c>
      <c r="BA64" s="1138" t="e">
        <f>BA63/AY61</f>
        <v>#DIV/0!</v>
      </c>
      <c r="BB64" s="1139"/>
      <c r="BC64" s="1139"/>
      <c r="BD64" s="1140"/>
      <c r="BE64" s="1136"/>
      <c r="BF64" s="1137"/>
      <c r="BG64" s="1137"/>
      <c r="BH64" s="201"/>
      <c r="BJ64" s="127" t="s">
        <v>335</v>
      </c>
      <c r="BL64" s="1138" t="e">
        <f>BL63/BJ61</f>
        <v>#DIV/0!</v>
      </c>
      <c r="BM64" s="1139"/>
      <c r="BN64" s="1139"/>
      <c r="BO64" s="1140"/>
      <c r="BP64" s="1136"/>
      <c r="BQ64" s="1137"/>
      <c r="BR64" s="1137"/>
      <c r="BS64" s="201"/>
      <c r="BU64" s="127" t="s">
        <v>335</v>
      </c>
      <c r="BW64" s="1138" t="e">
        <f>BW63/BU61</f>
        <v>#DIV/0!</v>
      </c>
      <c r="BX64" s="1139"/>
      <c r="BY64" s="1139"/>
      <c r="BZ64" s="1140"/>
      <c r="CA64" s="1136"/>
      <c r="CB64" s="1137"/>
      <c r="CC64" s="1137"/>
      <c r="CD64" s="201"/>
      <c r="CF64" s="127" t="s">
        <v>335</v>
      </c>
      <c r="CH64" s="1138" t="e">
        <f>CH63/CF61</f>
        <v>#DIV/0!</v>
      </c>
      <c r="CI64" s="1139"/>
      <c r="CJ64" s="1139"/>
      <c r="CK64" s="1140"/>
      <c r="CL64" s="1136"/>
      <c r="CM64" s="1137"/>
      <c r="CN64" s="1137"/>
      <c r="CO64" s="201"/>
      <c r="CQ64" s="127" t="s">
        <v>335</v>
      </c>
      <c r="CS64" s="1138" t="e">
        <f>CS63/CQ61</f>
        <v>#DIV/0!</v>
      </c>
      <c r="CT64" s="1139"/>
      <c r="CU64" s="1139"/>
      <c r="CV64" s="1140"/>
      <c r="CW64" s="1136"/>
      <c r="CX64" s="1137"/>
      <c r="CY64" s="1137"/>
      <c r="CZ64" s="201"/>
      <c r="DB64" s="127" t="s">
        <v>335</v>
      </c>
      <c r="DD64" s="1138" t="e">
        <f>DD63/DB61</f>
        <v>#DIV/0!</v>
      </c>
      <c r="DE64" s="1139"/>
      <c r="DF64" s="1139"/>
      <c r="DG64" s="1140"/>
      <c r="DH64" s="1136"/>
      <c r="DI64" s="1137"/>
      <c r="DJ64" s="1137"/>
      <c r="DK64" s="201"/>
      <c r="DM64" s="127" t="s">
        <v>335</v>
      </c>
      <c r="DO64" s="1138" t="e">
        <f>DO63/DM61</f>
        <v>#DIV/0!</v>
      </c>
      <c r="DP64" s="1139"/>
      <c r="DQ64" s="1139"/>
      <c r="DR64" s="1140"/>
      <c r="DS64" s="1136"/>
      <c r="DT64" s="1137"/>
      <c r="DU64" s="1137"/>
      <c r="DV64" s="201"/>
      <c r="DX64" s="127" t="s">
        <v>335</v>
      </c>
      <c r="DZ64" s="1138" t="e">
        <f>DZ63/DX61</f>
        <v>#DIV/0!</v>
      </c>
      <c r="EA64" s="1139"/>
      <c r="EB64" s="1139"/>
      <c r="EC64" s="1140"/>
      <c r="ED64" s="1136"/>
      <c r="EE64" s="1137"/>
      <c r="EF64" s="1137"/>
      <c r="EG64" s="201"/>
      <c r="EI64" s="127" t="s">
        <v>335</v>
      </c>
      <c r="EK64" s="1138" t="e">
        <f>EK63/EI61</f>
        <v>#DIV/0!</v>
      </c>
      <c r="EL64" s="1139"/>
      <c r="EM64" s="1139"/>
      <c r="EN64" s="1140"/>
      <c r="EO64" s="1136"/>
      <c r="EP64" s="1137"/>
      <c r="EQ64" s="1137"/>
      <c r="ER64" s="201"/>
      <c r="ET64" s="127" t="s">
        <v>335</v>
      </c>
      <c r="EV64" s="1138" t="e">
        <f>EV63/ET61</f>
        <v>#DIV/0!</v>
      </c>
      <c r="EW64" s="1139"/>
      <c r="EX64" s="1139"/>
      <c r="EY64" s="1140"/>
      <c r="EZ64" s="1136"/>
      <c r="FA64" s="1137"/>
      <c r="FB64" s="1137"/>
      <c r="FC64" s="201"/>
      <c r="FE64" s="127" t="s">
        <v>335</v>
      </c>
      <c r="FG64" s="1138" t="e">
        <f>FG63/FE61</f>
        <v>#DIV/0!</v>
      </c>
      <c r="FH64" s="1139"/>
      <c r="FI64" s="1139"/>
      <c r="FJ64" s="1140"/>
      <c r="FK64" s="1136"/>
      <c r="FL64" s="1137"/>
      <c r="FM64" s="1137"/>
      <c r="FN64" s="201"/>
      <c r="FP64" s="127" t="s">
        <v>335</v>
      </c>
      <c r="FR64" s="1138" t="e">
        <f>FR63/FP61</f>
        <v>#DIV/0!</v>
      </c>
      <c r="FS64" s="1139"/>
      <c r="FT64" s="1139"/>
      <c r="FU64" s="1140"/>
      <c r="FV64" s="1136"/>
      <c r="FW64" s="1137"/>
      <c r="FX64" s="1137"/>
      <c r="FY64" s="201"/>
      <c r="GA64" s="127" t="s">
        <v>335</v>
      </c>
      <c r="GC64" s="1138" t="e">
        <f>GC63/GA61</f>
        <v>#DIV/0!</v>
      </c>
      <c r="GD64" s="1139"/>
      <c r="GE64" s="1139"/>
      <c r="GF64" s="1140"/>
      <c r="GG64" s="1136"/>
      <c r="GH64" s="1137"/>
      <c r="GI64" s="1137"/>
      <c r="GJ64" s="201"/>
      <c r="GL64" s="127" t="s">
        <v>335</v>
      </c>
      <c r="GN64" s="1138" t="e">
        <f>GN63/GL61</f>
        <v>#DIV/0!</v>
      </c>
      <c r="GO64" s="1139"/>
      <c r="GP64" s="1139"/>
      <c r="GQ64" s="1140"/>
      <c r="GR64" s="1136"/>
      <c r="GS64" s="1137"/>
      <c r="GT64" s="1137"/>
      <c r="GU64" s="201"/>
      <c r="GW64" s="127" t="s">
        <v>335</v>
      </c>
      <c r="GY64" s="1138" t="e">
        <f>GY63/GW61</f>
        <v>#DIV/0!</v>
      </c>
      <c r="GZ64" s="1139"/>
      <c r="HA64" s="1139"/>
      <c r="HB64" s="1140"/>
      <c r="HC64" s="1136"/>
      <c r="HD64" s="1137"/>
      <c r="HE64" s="1137"/>
      <c r="HF64" s="201"/>
      <c r="HH64" s="127" t="s">
        <v>335</v>
      </c>
      <c r="HJ64" s="1138" t="e">
        <f>HJ63/HH61</f>
        <v>#DIV/0!</v>
      </c>
      <c r="HK64" s="1139"/>
      <c r="HL64" s="1139"/>
      <c r="HM64" s="1140"/>
      <c r="HN64" s="1136"/>
      <c r="HO64" s="1137"/>
      <c r="HP64" s="1137"/>
      <c r="HQ64" s="201"/>
      <c r="HS64" s="127" t="s">
        <v>335</v>
      </c>
      <c r="HU64" s="1138" t="e">
        <f>HU63/HS61</f>
        <v>#DIV/0!</v>
      </c>
      <c r="HV64" s="1139"/>
      <c r="HW64" s="1139"/>
      <c r="HX64" s="1140"/>
      <c r="HY64" s="1136"/>
      <c r="HZ64" s="1137"/>
      <c r="IA64" s="1137"/>
      <c r="IB64" s="201"/>
      <c r="ID64" s="127" t="s">
        <v>335</v>
      </c>
      <c r="IF64" s="1138" t="e">
        <f>IF63/ID61</f>
        <v>#DIV/0!</v>
      </c>
      <c r="IG64" s="1139"/>
      <c r="IH64" s="1139"/>
      <c r="II64" s="1140"/>
      <c r="IJ64" s="1136"/>
      <c r="IK64" s="1137"/>
      <c r="IL64" s="1137"/>
      <c r="IM64" s="201"/>
      <c r="IO64" s="127" t="s">
        <v>335</v>
      </c>
      <c r="IQ64" s="1138" t="e">
        <f>IQ63/IO61</f>
        <v>#DIV/0!</v>
      </c>
      <c r="IR64" s="1139"/>
      <c r="IS64" s="1139"/>
      <c r="IT64" s="1140"/>
      <c r="IU64" s="1136"/>
      <c r="IV64" s="1137"/>
    </row>
    <row r="65" spans="1:256" s="669" customFormat="1" ht="12.75">
      <c r="A65" s="37"/>
      <c r="B65" s="37"/>
      <c r="C65" s="37"/>
      <c r="D65" s="37"/>
      <c r="Q65" s="205"/>
      <c r="T65" s="219"/>
      <c r="U65" s="219"/>
      <c r="V65" s="219"/>
      <c r="W65" s="219"/>
      <c r="X65" s="668"/>
      <c r="Y65" s="668"/>
      <c r="Z65" s="668"/>
      <c r="AA65" s="201"/>
      <c r="AB65" s="204"/>
      <c r="AE65" s="219"/>
      <c r="AF65" s="219"/>
      <c r="AG65" s="219"/>
      <c r="AH65" s="219"/>
      <c r="AI65" s="668"/>
      <c r="AJ65" s="668"/>
      <c r="AK65" s="668"/>
      <c r="AL65" s="201"/>
      <c r="AP65" s="219"/>
      <c r="AQ65" s="219"/>
      <c r="AR65" s="219"/>
      <c r="AS65" s="219"/>
      <c r="AT65" s="668"/>
      <c r="AU65" s="668"/>
      <c r="AV65" s="668"/>
      <c r="AW65" s="201"/>
      <c r="BA65" s="219"/>
      <c r="BB65" s="219"/>
      <c r="BC65" s="219"/>
      <c r="BD65" s="219"/>
      <c r="BE65" s="668"/>
      <c r="BF65" s="668"/>
      <c r="BG65" s="668"/>
      <c r="BH65" s="201"/>
      <c r="BL65" s="219"/>
      <c r="BM65" s="219"/>
      <c r="BN65" s="219"/>
      <c r="BO65" s="219"/>
      <c r="BP65" s="668"/>
      <c r="BQ65" s="668"/>
      <c r="BR65" s="668"/>
      <c r="BS65" s="201"/>
      <c r="BW65" s="219"/>
      <c r="BX65" s="219"/>
      <c r="BY65" s="219"/>
      <c r="BZ65" s="219"/>
      <c r="CA65" s="668"/>
      <c r="CB65" s="668"/>
      <c r="CC65" s="668"/>
      <c r="CD65" s="201"/>
      <c r="CH65" s="219"/>
      <c r="CI65" s="219"/>
      <c r="CJ65" s="219"/>
      <c r="CK65" s="219"/>
      <c r="CL65" s="668"/>
      <c r="CM65" s="668"/>
      <c r="CN65" s="668"/>
      <c r="CO65" s="201"/>
      <c r="CS65" s="219"/>
      <c r="CT65" s="219"/>
      <c r="CU65" s="219"/>
      <c r="CV65" s="219"/>
      <c r="CW65" s="668"/>
      <c r="CX65" s="668"/>
      <c r="CY65" s="668"/>
      <c r="CZ65" s="201"/>
      <c r="DD65" s="219"/>
      <c r="DE65" s="219"/>
      <c r="DF65" s="219"/>
      <c r="DG65" s="219"/>
      <c r="DH65" s="668"/>
      <c r="DI65" s="668"/>
      <c r="DJ65" s="668"/>
      <c r="DK65" s="201"/>
      <c r="DO65" s="219"/>
      <c r="DP65" s="219"/>
      <c r="DQ65" s="219"/>
      <c r="DR65" s="219"/>
      <c r="DS65" s="668"/>
      <c r="DT65" s="668"/>
      <c r="DU65" s="668"/>
      <c r="DV65" s="201"/>
      <c r="DZ65" s="219"/>
      <c r="EA65" s="219"/>
      <c r="EB65" s="219"/>
      <c r="EC65" s="219"/>
      <c r="ED65" s="668"/>
      <c r="EE65" s="668"/>
      <c r="EF65" s="668"/>
      <c r="EG65" s="201"/>
      <c r="EK65" s="219"/>
      <c r="EL65" s="219"/>
      <c r="EM65" s="219"/>
      <c r="EN65" s="219"/>
      <c r="EO65" s="668"/>
      <c r="EP65" s="668"/>
      <c r="EQ65" s="668"/>
      <c r="ER65" s="201"/>
      <c r="EV65" s="219"/>
      <c r="EW65" s="219"/>
      <c r="EX65" s="219"/>
      <c r="EY65" s="219"/>
      <c r="EZ65" s="668"/>
      <c r="FA65" s="668"/>
      <c r="FB65" s="668"/>
      <c r="FC65" s="201"/>
      <c r="FG65" s="219"/>
      <c r="FH65" s="219"/>
      <c r="FI65" s="219"/>
      <c r="FJ65" s="219"/>
      <c r="FK65" s="668"/>
      <c r="FL65" s="668"/>
      <c r="FM65" s="668"/>
      <c r="FN65" s="201"/>
      <c r="FR65" s="219"/>
      <c r="FS65" s="219"/>
      <c r="FT65" s="219"/>
      <c r="FU65" s="219"/>
      <c r="FV65" s="668"/>
      <c r="FW65" s="668"/>
      <c r="FX65" s="668"/>
      <c r="FY65" s="201"/>
      <c r="GC65" s="219"/>
      <c r="GD65" s="219"/>
      <c r="GE65" s="219"/>
      <c r="GF65" s="219"/>
      <c r="GG65" s="668"/>
      <c r="GH65" s="668"/>
      <c r="GI65" s="668"/>
      <c r="GJ65" s="201"/>
      <c r="GN65" s="219"/>
      <c r="GO65" s="219"/>
      <c r="GP65" s="219"/>
      <c r="GQ65" s="219"/>
      <c r="GR65" s="668"/>
      <c r="GS65" s="668"/>
      <c r="GT65" s="668"/>
      <c r="GU65" s="201"/>
      <c r="GY65" s="219"/>
      <c r="GZ65" s="219"/>
      <c r="HA65" s="219"/>
      <c r="HB65" s="219"/>
      <c r="HC65" s="668"/>
      <c r="HD65" s="668"/>
      <c r="HE65" s="668"/>
      <c r="HF65" s="201"/>
      <c r="HJ65" s="219"/>
      <c r="HK65" s="219"/>
      <c r="HL65" s="219"/>
      <c r="HM65" s="219"/>
      <c r="HN65" s="668"/>
      <c r="HO65" s="668"/>
      <c r="HP65" s="668"/>
      <c r="HQ65" s="201"/>
      <c r="HU65" s="219"/>
      <c r="HV65" s="219"/>
      <c r="HW65" s="219"/>
      <c r="HX65" s="219"/>
      <c r="HY65" s="668"/>
      <c r="HZ65" s="668"/>
      <c r="IA65" s="668"/>
      <c r="IB65" s="201"/>
      <c r="IF65" s="219"/>
      <c r="IG65" s="219"/>
      <c r="IH65" s="219"/>
      <c r="II65" s="219"/>
      <c r="IJ65" s="668"/>
      <c r="IK65" s="668"/>
      <c r="IL65" s="668"/>
      <c r="IM65" s="201"/>
      <c r="IQ65" s="219"/>
      <c r="IR65" s="219"/>
      <c r="IS65" s="219"/>
      <c r="IT65" s="219"/>
      <c r="IU65" s="668"/>
      <c r="IV65" s="668"/>
    </row>
    <row r="66" spans="1:256" s="669" customFormat="1" ht="12.75">
      <c r="A66" s="37"/>
      <c r="B66" s="37"/>
      <c r="C66" s="37"/>
      <c r="D66" s="37"/>
      <c r="P66" s="670"/>
      <c r="Q66" s="205"/>
      <c r="R66" s="27"/>
      <c r="S66" s="125" t="s">
        <v>1037</v>
      </c>
      <c r="AA66" s="201"/>
      <c r="AB66" s="204"/>
      <c r="AE66" s="219"/>
      <c r="AF66" s="219"/>
      <c r="AG66" s="219"/>
      <c r="AH66" s="219"/>
      <c r="AI66" s="668"/>
      <c r="AJ66" s="668"/>
      <c r="AK66" s="668"/>
      <c r="AL66" s="201"/>
      <c r="AP66" s="219"/>
      <c r="AQ66" s="219"/>
      <c r="AR66" s="219"/>
      <c r="AS66" s="219"/>
      <c r="AT66" s="668"/>
      <c r="AU66" s="668"/>
      <c r="AV66" s="668"/>
      <c r="AW66" s="201"/>
      <c r="BA66" s="219"/>
      <c r="BB66" s="219"/>
      <c r="BC66" s="219"/>
      <c r="BD66" s="219"/>
      <c r="BE66" s="668"/>
      <c r="BF66" s="668"/>
      <c r="BG66" s="668"/>
      <c r="BH66" s="201"/>
      <c r="BL66" s="219"/>
      <c r="BM66" s="219"/>
      <c r="BN66" s="219"/>
      <c r="BO66" s="219"/>
      <c r="BP66" s="668"/>
      <c r="BQ66" s="668"/>
      <c r="BR66" s="668"/>
      <c r="BS66" s="201"/>
      <c r="BW66" s="219"/>
      <c r="BX66" s="219"/>
      <c r="BY66" s="219"/>
      <c r="BZ66" s="219"/>
      <c r="CA66" s="668"/>
      <c r="CB66" s="668"/>
      <c r="CC66" s="668"/>
      <c r="CD66" s="201"/>
      <c r="CH66" s="219"/>
      <c r="CI66" s="219"/>
      <c r="CJ66" s="219"/>
      <c r="CK66" s="219"/>
      <c r="CL66" s="668"/>
      <c r="CM66" s="668"/>
      <c r="CN66" s="668"/>
      <c r="CO66" s="201"/>
      <c r="CS66" s="219"/>
      <c r="CT66" s="219"/>
      <c r="CU66" s="219"/>
      <c r="CV66" s="219"/>
      <c r="CW66" s="668"/>
      <c r="CX66" s="668"/>
      <c r="CY66" s="668"/>
      <c r="CZ66" s="201"/>
      <c r="DD66" s="219"/>
      <c r="DE66" s="219"/>
      <c r="DF66" s="219"/>
      <c r="DG66" s="219"/>
      <c r="DH66" s="668"/>
      <c r="DI66" s="668"/>
      <c r="DJ66" s="668"/>
      <c r="DK66" s="201"/>
      <c r="DO66" s="219"/>
      <c r="DP66" s="219"/>
      <c r="DQ66" s="219"/>
      <c r="DR66" s="219"/>
      <c r="DS66" s="668"/>
      <c r="DT66" s="668"/>
      <c r="DU66" s="668"/>
      <c r="DV66" s="201"/>
      <c r="DZ66" s="219"/>
      <c r="EA66" s="219"/>
      <c r="EB66" s="219"/>
      <c r="EC66" s="219"/>
      <c r="ED66" s="668"/>
      <c r="EE66" s="668"/>
      <c r="EF66" s="668"/>
      <c r="EG66" s="201"/>
      <c r="EK66" s="219"/>
      <c r="EL66" s="219"/>
      <c r="EM66" s="219"/>
      <c r="EN66" s="219"/>
      <c r="EO66" s="668"/>
      <c r="EP66" s="668"/>
      <c r="EQ66" s="668"/>
      <c r="ER66" s="201"/>
      <c r="EV66" s="219"/>
      <c r="EW66" s="219"/>
      <c r="EX66" s="219"/>
      <c r="EY66" s="219"/>
      <c r="EZ66" s="668"/>
      <c r="FA66" s="668"/>
      <c r="FB66" s="668"/>
      <c r="FC66" s="201"/>
      <c r="FG66" s="219"/>
      <c r="FH66" s="219"/>
      <c r="FI66" s="219"/>
      <c r="FJ66" s="219"/>
      <c r="FK66" s="668"/>
      <c r="FL66" s="668"/>
      <c r="FM66" s="668"/>
      <c r="FN66" s="201"/>
      <c r="FR66" s="219"/>
      <c r="FS66" s="219"/>
      <c r="FT66" s="219"/>
      <c r="FU66" s="219"/>
      <c r="FV66" s="668"/>
      <c r="FW66" s="668"/>
      <c r="FX66" s="668"/>
      <c r="FY66" s="201"/>
      <c r="GC66" s="219"/>
      <c r="GD66" s="219"/>
      <c r="GE66" s="219"/>
      <c r="GF66" s="219"/>
      <c r="GG66" s="668"/>
      <c r="GH66" s="668"/>
      <c r="GI66" s="668"/>
      <c r="GJ66" s="201"/>
      <c r="GN66" s="219"/>
      <c r="GO66" s="219"/>
      <c r="GP66" s="219"/>
      <c r="GQ66" s="219"/>
      <c r="GR66" s="668"/>
      <c r="GS66" s="668"/>
      <c r="GT66" s="668"/>
      <c r="GU66" s="201"/>
      <c r="GY66" s="219"/>
      <c r="GZ66" s="219"/>
      <c r="HA66" s="219"/>
      <c r="HB66" s="219"/>
      <c r="HC66" s="668"/>
      <c r="HD66" s="668"/>
      <c r="HE66" s="668"/>
      <c r="HF66" s="201"/>
      <c r="HJ66" s="219"/>
      <c r="HK66" s="219"/>
      <c r="HL66" s="219"/>
      <c r="HM66" s="219"/>
      <c r="HN66" s="668"/>
      <c r="HO66" s="668"/>
      <c r="HP66" s="668"/>
      <c r="HQ66" s="201"/>
      <c r="HU66" s="219"/>
      <c r="HV66" s="219"/>
      <c r="HW66" s="219"/>
      <c r="HX66" s="219"/>
      <c r="HY66" s="668"/>
      <c r="HZ66" s="668"/>
      <c r="IA66" s="668"/>
      <c r="IB66" s="201"/>
      <c r="IF66" s="219"/>
      <c r="IG66" s="219"/>
      <c r="IH66" s="219"/>
      <c r="II66" s="219"/>
      <c r="IJ66" s="668"/>
      <c r="IK66" s="668"/>
      <c r="IL66" s="668"/>
      <c r="IM66" s="201"/>
      <c r="IQ66" s="219"/>
      <c r="IR66" s="219"/>
      <c r="IS66" s="219"/>
      <c r="IT66" s="219"/>
      <c r="IU66" s="668"/>
      <c r="IV66" s="668"/>
    </row>
    <row r="67" spans="1:256" s="669" customFormat="1" ht="12.75">
      <c r="A67" s="37"/>
      <c r="B67" s="37"/>
      <c r="C67" s="37"/>
      <c r="D67" s="37"/>
      <c r="Q67" s="205"/>
      <c r="R67" s="27"/>
      <c r="S67" s="125" t="s">
        <v>1036</v>
      </c>
      <c r="T67" s="219"/>
      <c r="U67" s="219"/>
      <c r="V67" s="219"/>
      <c r="W67" s="219"/>
      <c r="X67" s="668"/>
      <c r="Y67" s="668"/>
      <c r="Z67" s="668"/>
      <c r="AA67" s="201"/>
      <c r="AB67" s="204"/>
      <c r="AE67" s="219"/>
      <c r="AF67" s="219"/>
      <c r="AG67" s="219"/>
      <c r="AH67" s="219"/>
      <c r="AI67" s="668"/>
      <c r="AJ67" s="668"/>
      <c r="AK67" s="668"/>
      <c r="AL67" s="201"/>
      <c r="AP67" s="219"/>
      <c r="AQ67" s="219"/>
      <c r="AR67" s="219"/>
      <c r="AS67" s="219"/>
      <c r="AT67" s="668"/>
      <c r="AU67" s="668"/>
      <c r="AV67" s="668"/>
      <c r="AW67" s="201"/>
      <c r="BA67" s="219"/>
      <c r="BB67" s="219"/>
      <c r="BC67" s="219"/>
      <c r="BD67" s="219"/>
      <c r="BE67" s="668"/>
      <c r="BF67" s="668"/>
      <c r="BG67" s="668"/>
      <c r="BH67" s="201"/>
      <c r="BL67" s="219"/>
      <c r="BM67" s="219"/>
      <c r="BN67" s="219"/>
      <c r="BO67" s="219"/>
      <c r="BP67" s="668"/>
      <c r="BQ67" s="668"/>
      <c r="BR67" s="668"/>
      <c r="BS67" s="201"/>
      <c r="BW67" s="219"/>
      <c r="BX67" s="219"/>
      <c r="BY67" s="219"/>
      <c r="BZ67" s="219"/>
      <c r="CA67" s="668"/>
      <c r="CB67" s="668"/>
      <c r="CC67" s="668"/>
      <c r="CD67" s="201"/>
      <c r="CH67" s="219"/>
      <c r="CI67" s="219"/>
      <c r="CJ67" s="219"/>
      <c r="CK67" s="219"/>
      <c r="CL67" s="668"/>
      <c r="CM67" s="668"/>
      <c r="CN67" s="668"/>
      <c r="CO67" s="201"/>
      <c r="CS67" s="219"/>
      <c r="CT67" s="219"/>
      <c r="CU67" s="219"/>
      <c r="CV67" s="219"/>
      <c r="CW67" s="668"/>
      <c r="CX67" s="668"/>
      <c r="CY67" s="668"/>
      <c r="CZ67" s="201"/>
      <c r="DD67" s="219"/>
      <c r="DE67" s="219"/>
      <c r="DF67" s="219"/>
      <c r="DG67" s="219"/>
      <c r="DH67" s="668"/>
      <c r="DI67" s="668"/>
      <c r="DJ67" s="668"/>
      <c r="DK67" s="201"/>
      <c r="DO67" s="219"/>
      <c r="DP67" s="219"/>
      <c r="DQ67" s="219"/>
      <c r="DR67" s="219"/>
      <c r="DS67" s="668"/>
      <c r="DT67" s="668"/>
      <c r="DU67" s="668"/>
      <c r="DV67" s="201"/>
      <c r="DZ67" s="219"/>
      <c r="EA67" s="219"/>
      <c r="EB67" s="219"/>
      <c r="EC67" s="219"/>
      <c r="ED67" s="668"/>
      <c r="EE67" s="668"/>
      <c r="EF67" s="668"/>
      <c r="EG67" s="201"/>
      <c r="EK67" s="219"/>
      <c r="EL67" s="219"/>
      <c r="EM67" s="219"/>
      <c r="EN67" s="219"/>
      <c r="EO67" s="668"/>
      <c r="EP67" s="668"/>
      <c r="EQ67" s="668"/>
      <c r="ER67" s="201"/>
      <c r="EV67" s="219"/>
      <c r="EW67" s="219"/>
      <c r="EX67" s="219"/>
      <c r="EY67" s="219"/>
      <c r="EZ67" s="668"/>
      <c r="FA67" s="668"/>
      <c r="FB67" s="668"/>
      <c r="FC67" s="201"/>
      <c r="FG67" s="219"/>
      <c r="FH67" s="219"/>
      <c r="FI67" s="219"/>
      <c r="FJ67" s="219"/>
      <c r="FK67" s="668"/>
      <c r="FL67" s="668"/>
      <c r="FM67" s="668"/>
      <c r="FN67" s="201"/>
      <c r="FR67" s="219"/>
      <c r="FS67" s="219"/>
      <c r="FT67" s="219"/>
      <c r="FU67" s="219"/>
      <c r="FV67" s="668"/>
      <c r="FW67" s="668"/>
      <c r="FX67" s="668"/>
      <c r="FY67" s="201"/>
      <c r="GC67" s="219"/>
      <c r="GD67" s="219"/>
      <c r="GE67" s="219"/>
      <c r="GF67" s="219"/>
      <c r="GG67" s="668"/>
      <c r="GH67" s="668"/>
      <c r="GI67" s="668"/>
      <c r="GJ67" s="201"/>
      <c r="GN67" s="219"/>
      <c r="GO67" s="219"/>
      <c r="GP67" s="219"/>
      <c r="GQ67" s="219"/>
      <c r="GR67" s="668"/>
      <c r="GS67" s="668"/>
      <c r="GT67" s="668"/>
      <c r="GU67" s="201"/>
      <c r="GY67" s="219"/>
      <c r="GZ67" s="219"/>
      <c r="HA67" s="219"/>
      <c r="HB67" s="219"/>
      <c r="HC67" s="668"/>
      <c r="HD67" s="668"/>
      <c r="HE67" s="668"/>
      <c r="HF67" s="201"/>
      <c r="HJ67" s="219"/>
      <c r="HK67" s="219"/>
      <c r="HL67" s="219"/>
      <c r="HM67" s="219"/>
      <c r="HN67" s="668"/>
      <c r="HO67" s="668"/>
      <c r="HP67" s="668"/>
      <c r="HQ67" s="201"/>
      <c r="HU67" s="219"/>
      <c r="HV67" s="219"/>
      <c r="HW67" s="219"/>
      <c r="HX67" s="219"/>
      <c r="HY67" s="668"/>
      <c r="HZ67" s="668"/>
      <c r="IA67" s="668"/>
      <c r="IB67" s="201"/>
      <c r="IF67" s="219"/>
      <c r="IG67" s="219"/>
      <c r="IH67" s="219"/>
      <c r="II67" s="219"/>
      <c r="IJ67" s="668"/>
      <c r="IK67" s="668"/>
      <c r="IL67" s="668"/>
      <c r="IM67" s="201"/>
      <c r="IQ67" s="219"/>
      <c r="IR67" s="219"/>
      <c r="IS67" s="219"/>
      <c r="IT67" s="219"/>
      <c r="IU67" s="668"/>
      <c r="IV67" s="668"/>
    </row>
    <row r="68" spans="1:256" s="669" customFormat="1" ht="12.75">
      <c r="A68" s="37"/>
      <c r="B68" s="37"/>
      <c r="C68" s="37"/>
      <c r="D68" s="37"/>
      <c r="Q68" s="205"/>
      <c r="R68" s="125"/>
      <c r="S68" s="125"/>
      <c r="T68" s="219"/>
      <c r="U68" s="219"/>
      <c r="V68" s="219"/>
      <c r="W68" s="219"/>
      <c r="X68" s="668"/>
      <c r="Y68" s="668"/>
      <c r="Z68" s="668"/>
      <c r="AA68" s="201"/>
      <c r="AB68" s="204"/>
      <c r="AE68" s="219"/>
      <c r="AF68" s="219"/>
      <c r="AG68" s="219"/>
      <c r="AH68" s="219"/>
      <c r="AI68" s="668"/>
      <c r="AJ68" s="668"/>
      <c r="AK68" s="668"/>
      <c r="AL68" s="201"/>
      <c r="AP68" s="219"/>
      <c r="AQ68" s="219"/>
      <c r="AR68" s="219"/>
      <c r="AS68" s="219"/>
      <c r="AT68" s="668"/>
      <c r="AU68" s="668"/>
      <c r="AV68" s="668"/>
      <c r="AW68" s="201"/>
      <c r="BA68" s="219"/>
      <c r="BB68" s="219"/>
      <c r="BC68" s="219"/>
      <c r="BD68" s="219"/>
      <c r="BE68" s="668"/>
      <c r="BF68" s="668"/>
      <c r="BG68" s="668"/>
      <c r="BH68" s="201"/>
      <c r="BL68" s="219"/>
      <c r="BM68" s="219"/>
      <c r="BN68" s="219"/>
      <c r="BO68" s="219"/>
      <c r="BP68" s="668"/>
      <c r="BQ68" s="668"/>
      <c r="BR68" s="668"/>
      <c r="BS68" s="201"/>
      <c r="BW68" s="219"/>
      <c r="BX68" s="219"/>
      <c r="BY68" s="219"/>
      <c r="BZ68" s="219"/>
      <c r="CA68" s="668"/>
      <c r="CB68" s="668"/>
      <c r="CC68" s="668"/>
      <c r="CD68" s="201"/>
      <c r="CH68" s="219"/>
      <c r="CI68" s="219"/>
      <c r="CJ68" s="219"/>
      <c r="CK68" s="219"/>
      <c r="CL68" s="668"/>
      <c r="CM68" s="668"/>
      <c r="CN68" s="668"/>
      <c r="CO68" s="201"/>
      <c r="CS68" s="219"/>
      <c r="CT68" s="219"/>
      <c r="CU68" s="219"/>
      <c r="CV68" s="219"/>
      <c r="CW68" s="668"/>
      <c r="CX68" s="668"/>
      <c r="CY68" s="668"/>
      <c r="CZ68" s="201"/>
      <c r="DD68" s="219"/>
      <c r="DE68" s="219"/>
      <c r="DF68" s="219"/>
      <c r="DG68" s="219"/>
      <c r="DH68" s="668"/>
      <c r="DI68" s="668"/>
      <c r="DJ68" s="668"/>
      <c r="DK68" s="201"/>
      <c r="DO68" s="219"/>
      <c r="DP68" s="219"/>
      <c r="DQ68" s="219"/>
      <c r="DR68" s="219"/>
      <c r="DS68" s="668"/>
      <c r="DT68" s="668"/>
      <c r="DU68" s="668"/>
      <c r="DV68" s="201"/>
      <c r="DZ68" s="219"/>
      <c r="EA68" s="219"/>
      <c r="EB68" s="219"/>
      <c r="EC68" s="219"/>
      <c r="ED68" s="668"/>
      <c r="EE68" s="668"/>
      <c r="EF68" s="668"/>
      <c r="EG68" s="201"/>
      <c r="EK68" s="219"/>
      <c r="EL68" s="219"/>
      <c r="EM68" s="219"/>
      <c r="EN68" s="219"/>
      <c r="EO68" s="668"/>
      <c r="EP68" s="668"/>
      <c r="EQ68" s="668"/>
      <c r="ER68" s="201"/>
      <c r="EV68" s="219"/>
      <c r="EW68" s="219"/>
      <c r="EX68" s="219"/>
      <c r="EY68" s="219"/>
      <c r="EZ68" s="668"/>
      <c r="FA68" s="668"/>
      <c r="FB68" s="668"/>
      <c r="FC68" s="201"/>
      <c r="FG68" s="219"/>
      <c r="FH68" s="219"/>
      <c r="FI68" s="219"/>
      <c r="FJ68" s="219"/>
      <c r="FK68" s="668"/>
      <c r="FL68" s="668"/>
      <c r="FM68" s="668"/>
      <c r="FN68" s="201"/>
      <c r="FR68" s="219"/>
      <c r="FS68" s="219"/>
      <c r="FT68" s="219"/>
      <c r="FU68" s="219"/>
      <c r="FV68" s="668"/>
      <c r="FW68" s="668"/>
      <c r="FX68" s="668"/>
      <c r="FY68" s="201"/>
      <c r="GC68" s="219"/>
      <c r="GD68" s="219"/>
      <c r="GE68" s="219"/>
      <c r="GF68" s="219"/>
      <c r="GG68" s="668"/>
      <c r="GH68" s="668"/>
      <c r="GI68" s="668"/>
      <c r="GJ68" s="201"/>
      <c r="GN68" s="219"/>
      <c r="GO68" s="219"/>
      <c r="GP68" s="219"/>
      <c r="GQ68" s="219"/>
      <c r="GR68" s="668"/>
      <c r="GS68" s="668"/>
      <c r="GT68" s="668"/>
      <c r="GU68" s="201"/>
      <c r="GY68" s="219"/>
      <c r="GZ68" s="219"/>
      <c r="HA68" s="219"/>
      <c r="HB68" s="219"/>
      <c r="HC68" s="668"/>
      <c r="HD68" s="668"/>
      <c r="HE68" s="668"/>
      <c r="HF68" s="201"/>
      <c r="HJ68" s="219"/>
      <c r="HK68" s="219"/>
      <c r="HL68" s="219"/>
      <c r="HM68" s="219"/>
      <c r="HN68" s="668"/>
      <c r="HO68" s="668"/>
      <c r="HP68" s="668"/>
      <c r="HQ68" s="201"/>
      <c r="HU68" s="219"/>
      <c r="HV68" s="219"/>
      <c r="HW68" s="219"/>
      <c r="HX68" s="219"/>
      <c r="HY68" s="668"/>
      <c r="HZ68" s="668"/>
      <c r="IA68" s="668"/>
      <c r="IB68" s="201"/>
      <c r="IF68" s="219"/>
      <c r="IG68" s="219"/>
      <c r="IH68" s="219"/>
      <c r="II68" s="219"/>
      <c r="IJ68" s="668"/>
      <c r="IK68" s="668"/>
      <c r="IL68" s="668"/>
      <c r="IM68" s="201"/>
      <c r="IQ68" s="219"/>
      <c r="IR68" s="219"/>
      <c r="IS68" s="219"/>
      <c r="IT68" s="219"/>
      <c r="IU68" s="668"/>
      <c r="IV68" s="668"/>
    </row>
    <row r="69" spans="5:247" ht="12.75">
      <c r="E69" s="203"/>
      <c r="F69" s="203"/>
      <c r="G69" s="203"/>
      <c r="H69" s="203"/>
      <c r="I69" s="203"/>
      <c r="J69" s="203"/>
      <c r="K69" s="203"/>
      <c r="L69" s="203"/>
      <c r="M69" s="203"/>
      <c r="N69" s="203"/>
      <c r="O69" s="203"/>
      <c r="P69" s="220" t="s">
        <v>834</v>
      </c>
      <c r="Q69" s="205"/>
      <c r="AA69" s="201"/>
      <c r="AL69" s="201"/>
      <c r="AW69" s="201"/>
      <c r="BH69" s="201"/>
      <c r="BS69" s="201"/>
      <c r="CD69" s="201"/>
      <c r="CO69" s="201"/>
      <c r="CZ69" s="201"/>
      <c r="DK69" s="201"/>
      <c r="DV69" s="201"/>
      <c r="EG69" s="201"/>
      <c r="ER69" s="201"/>
      <c r="FC69" s="201"/>
      <c r="FN69" s="201"/>
      <c r="FY69" s="201"/>
      <c r="GJ69" s="201"/>
      <c r="GU69" s="201"/>
      <c r="HF69" s="201"/>
      <c r="HQ69" s="201"/>
      <c r="IB69" s="201"/>
      <c r="IM69" s="201"/>
    </row>
    <row r="70" spans="6:256" ht="12.75">
      <c r="F70" s="221"/>
      <c r="G70" s="221"/>
      <c r="H70" s="221"/>
      <c r="I70" s="221"/>
      <c r="J70" s="221"/>
      <c r="K70" s="221"/>
      <c r="L70" s="221"/>
      <c r="M70" s="221"/>
      <c r="N70" s="221"/>
      <c r="O70" s="221"/>
      <c r="P70" s="138" t="s">
        <v>835</v>
      </c>
      <c r="Q70" s="221"/>
      <c r="R70" s="1133"/>
      <c r="S70" s="1134"/>
      <c r="T70" s="1134"/>
      <c r="U70" s="1134"/>
      <c r="V70" s="1134"/>
      <c r="W70" s="1134"/>
      <c r="X70" s="1134"/>
      <c r="Y70" s="1134"/>
      <c r="Z70" s="1135"/>
      <c r="AA70" s="201"/>
      <c r="AC70" s="1133"/>
      <c r="AD70" s="1134"/>
      <c r="AE70" s="1134"/>
      <c r="AF70" s="1134"/>
      <c r="AG70" s="1134"/>
      <c r="AH70" s="1134"/>
      <c r="AI70" s="1134"/>
      <c r="AJ70" s="1134"/>
      <c r="AK70" s="1135"/>
      <c r="AL70" s="201"/>
      <c r="AN70" s="1133"/>
      <c r="AO70" s="1134"/>
      <c r="AP70" s="1134"/>
      <c r="AQ70" s="1134"/>
      <c r="AR70" s="1134"/>
      <c r="AS70" s="1134"/>
      <c r="AT70" s="1134"/>
      <c r="AU70" s="1134"/>
      <c r="AV70" s="1135"/>
      <c r="AW70" s="201"/>
      <c r="AY70" s="1133"/>
      <c r="AZ70" s="1134"/>
      <c r="BA70" s="1134"/>
      <c r="BB70" s="1134"/>
      <c r="BC70" s="1134"/>
      <c r="BD70" s="1134"/>
      <c r="BE70" s="1134"/>
      <c r="BF70" s="1134"/>
      <c r="BG70" s="1135"/>
      <c r="BH70" s="201"/>
      <c r="BJ70" s="1133"/>
      <c r="BK70" s="1134"/>
      <c r="BL70" s="1134"/>
      <c r="BM70" s="1134"/>
      <c r="BN70" s="1134"/>
      <c r="BO70" s="1134"/>
      <c r="BP70" s="1134"/>
      <c r="BQ70" s="1134"/>
      <c r="BR70" s="1135"/>
      <c r="BS70" s="201"/>
      <c r="BU70" s="1133"/>
      <c r="BV70" s="1134"/>
      <c r="BW70" s="1134"/>
      <c r="BX70" s="1134"/>
      <c r="BY70" s="1134"/>
      <c r="BZ70" s="1134"/>
      <c r="CA70" s="1134"/>
      <c r="CB70" s="1134"/>
      <c r="CC70" s="1135"/>
      <c r="CD70" s="201"/>
      <c r="CF70" s="1133"/>
      <c r="CG70" s="1134"/>
      <c r="CH70" s="1134"/>
      <c r="CI70" s="1134"/>
      <c r="CJ70" s="1134"/>
      <c r="CK70" s="1134"/>
      <c r="CL70" s="1134"/>
      <c r="CM70" s="1134"/>
      <c r="CN70" s="1135"/>
      <c r="CO70" s="201"/>
      <c r="CQ70" s="1133"/>
      <c r="CR70" s="1134"/>
      <c r="CS70" s="1134"/>
      <c r="CT70" s="1134"/>
      <c r="CU70" s="1134"/>
      <c r="CV70" s="1134"/>
      <c r="CW70" s="1134"/>
      <c r="CX70" s="1134"/>
      <c r="CY70" s="1135"/>
      <c r="CZ70" s="201"/>
      <c r="DB70" s="1133"/>
      <c r="DC70" s="1134"/>
      <c r="DD70" s="1134"/>
      <c r="DE70" s="1134"/>
      <c r="DF70" s="1134"/>
      <c r="DG70" s="1134"/>
      <c r="DH70" s="1134"/>
      <c r="DI70" s="1134"/>
      <c r="DJ70" s="1135"/>
      <c r="DK70" s="201"/>
      <c r="DM70" s="1133"/>
      <c r="DN70" s="1134"/>
      <c r="DO70" s="1134"/>
      <c r="DP70" s="1134"/>
      <c r="DQ70" s="1134"/>
      <c r="DR70" s="1134"/>
      <c r="DS70" s="1134"/>
      <c r="DT70" s="1134"/>
      <c r="DU70" s="1135"/>
      <c r="DV70" s="201"/>
      <c r="DX70" s="1133"/>
      <c r="DY70" s="1134"/>
      <c r="DZ70" s="1134"/>
      <c r="EA70" s="1134"/>
      <c r="EB70" s="1134"/>
      <c r="EC70" s="1134"/>
      <c r="ED70" s="1134"/>
      <c r="EE70" s="1134"/>
      <c r="EF70" s="1135"/>
      <c r="EG70" s="201"/>
      <c r="EI70" s="1133"/>
      <c r="EJ70" s="1134"/>
      <c r="EK70" s="1134"/>
      <c r="EL70" s="1134"/>
      <c r="EM70" s="1134"/>
      <c r="EN70" s="1134"/>
      <c r="EO70" s="1134"/>
      <c r="EP70" s="1134"/>
      <c r="EQ70" s="1135"/>
      <c r="ER70" s="201"/>
      <c r="ET70" s="1133"/>
      <c r="EU70" s="1134"/>
      <c r="EV70" s="1134"/>
      <c r="EW70" s="1134"/>
      <c r="EX70" s="1134"/>
      <c r="EY70" s="1134"/>
      <c r="EZ70" s="1134"/>
      <c r="FA70" s="1134"/>
      <c r="FB70" s="1135"/>
      <c r="FC70" s="201"/>
      <c r="FE70" s="1133"/>
      <c r="FF70" s="1134"/>
      <c r="FG70" s="1134"/>
      <c r="FH70" s="1134"/>
      <c r="FI70" s="1134"/>
      <c r="FJ70" s="1134"/>
      <c r="FK70" s="1134"/>
      <c r="FL70" s="1134"/>
      <c r="FM70" s="1135"/>
      <c r="FN70" s="201"/>
      <c r="FP70" s="1133"/>
      <c r="FQ70" s="1134"/>
      <c r="FR70" s="1134"/>
      <c r="FS70" s="1134"/>
      <c r="FT70" s="1134"/>
      <c r="FU70" s="1134"/>
      <c r="FV70" s="1134"/>
      <c r="FW70" s="1134"/>
      <c r="FX70" s="1135"/>
      <c r="FY70" s="201"/>
      <c r="GA70" s="1133"/>
      <c r="GB70" s="1134"/>
      <c r="GC70" s="1134"/>
      <c r="GD70" s="1134"/>
      <c r="GE70" s="1134"/>
      <c r="GF70" s="1134"/>
      <c r="GG70" s="1134"/>
      <c r="GH70" s="1134"/>
      <c r="GI70" s="1135"/>
      <c r="GJ70" s="201"/>
      <c r="GL70" s="1133"/>
      <c r="GM70" s="1134"/>
      <c r="GN70" s="1134"/>
      <c r="GO70" s="1134"/>
      <c r="GP70" s="1134"/>
      <c r="GQ70" s="1134"/>
      <c r="GR70" s="1134"/>
      <c r="GS70" s="1134"/>
      <c r="GT70" s="1135"/>
      <c r="GU70" s="201"/>
      <c r="GW70" s="1133"/>
      <c r="GX70" s="1134"/>
      <c r="GY70" s="1134"/>
      <c r="GZ70" s="1134"/>
      <c r="HA70" s="1134"/>
      <c r="HB70" s="1134"/>
      <c r="HC70" s="1134"/>
      <c r="HD70" s="1134"/>
      <c r="HE70" s="1135"/>
      <c r="HF70" s="201"/>
      <c r="HH70" s="1133"/>
      <c r="HI70" s="1134"/>
      <c r="HJ70" s="1134"/>
      <c r="HK70" s="1134"/>
      <c r="HL70" s="1134"/>
      <c r="HM70" s="1134"/>
      <c r="HN70" s="1134"/>
      <c r="HO70" s="1134"/>
      <c r="HP70" s="1135"/>
      <c r="HQ70" s="201"/>
      <c r="HS70" s="1133"/>
      <c r="HT70" s="1134"/>
      <c r="HU70" s="1134"/>
      <c r="HV70" s="1134"/>
      <c r="HW70" s="1134"/>
      <c r="HX70" s="1134"/>
      <c r="HY70" s="1134"/>
      <c r="HZ70" s="1134"/>
      <c r="IA70" s="1135"/>
      <c r="IB70" s="201"/>
      <c r="ID70" s="1133"/>
      <c r="IE70" s="1134"/>
      <c r="IF70" s="1134"/>
      <c r="IG70" s="1134"/>
      <c r="IH70" s="1134"/>
      <c r="II70" s="1134"/>
      <c r="IJ70" s="1134"/>
      <c r="IK70" s="1134"/>
      <c r="IL70" s="1135"/>
      <c r="IM70" s="201"/>
      <c r="IO70" s="1133"/>
      <c r="IP70" s="1134"/>
      <c r="IQ70" s="1134"/>
      <c r="IR70" s="1134"/>
      <c r="IS70" s="1134"/>
      <c r="IT70" s="1134"/>
      <c r="IU70" s="1134"/>
      <c r="IV70" s="1134"/>
    </row>
    <row r="71" spans="5:250" ht="12.75">
      <c r="E71" s="204"/>
      <c r="F71" s="204"/>
      <c r="G71" s="204"/>
      <c r="H71" s="204"/>
      <c r="I71" s="204"/>
      <c r="J71" s="204"/>
      <c r="K71" s="204"/>
      <c r="L71" s="204"/>
      <c r="M71" s="204"/>
      <c r="N71" s="204"/>
      <c r="O71" s="204"/>
      <c r="P71" s="138" t="s">
        <v>836</v>
      </c>
      <c r="R71" s="27"/>
      <c r="S71" s="127" t="s">
        <v>837</v>
      </c>
      <c r="AA71" s="201"/>
      <c r="AC71" s="27"/>
      <c r="AD71" s="127" t="s">
        <v>837</v>
      </c>
      <c r="AL71" s="201"/>
      <c r="AN71" s="27"/>
      <c r="AO71" s="127" t="s">
        <v>837</v>
      </c>
      <c r="AW71" s="201"/>
      <c r="AY71" s="27"/>
      <c r="AZ71" s="127" t="s">
        <v>837</v>
      </c>
      <c r="BH71" s="201"/>
      <c r="BJ71" s="27"/>
      <c r="BK71" s="127" t="s">
        <v>837</v>
      </c>
      <c r="BS71" s="201"/>
      <c r="BU71" s="27"/>
      <c r="BV71" s="127" t="s">
        <v>837</v>
      </c>
      <c r="CD71" s="201"/>
      <c r="CF71" s="27"/>
      <c r="CG71" s="127" t="s">
        <v>837</v>
      </c>
      <c r="CO71" s="201"/>
      <c r="CQ71" s="27"/>
      <c r="CR71" s="127" t="s">
        <v>837</v>
      </c>
      <c r="CZ71" s="201"/>
      <c r="DB71" s="27"/>
      <c r="DC71" s="127" t="s">
        <v>837</v>
      </c>
      <c r="DK71" s="201"/>
      <c r="DM71" s="27"/>
      <c r="DN71" s="127" t="s">
        <v>837</v>
      </c>
      <c r="DV71" s="201"/>
      <c r="DX71" s="27"/>
      <c r="DY71" s="127" t="s">
        <v>837</v>
      </c>
      <c r="EG71" s="201"/>
      <c r="EI71" s="27"/>
      <c r="EJ71" s="127" t="s">
        <v>837</v>
      </c>
      <c r="ER71" s="201"/>
      <c r="ET71" s="27"/>
      <c r="EU71" s="127" t="s">
        <v>837</v>
      </c>
      <c r="FC71" s="201"/>
      <c r="FE71" s="27"/>
      <c r="FF71" s="127" t="s">
        <v>837</v>
      </c>
      <c r="FN71" s="201"/>
      <c r="FP71" s="27"/>
      <c r="FQ71" s="127" t="s">
        <v>837</v>
      </c>
      <c r="FY71" s="201"/>
      <c r="GA71" s="27"/>
      <c r="GB71" s="127" t="s">
        <v>837</v>
      </c>
      <c r="GJ71" s="201"/>
      <c r="GL71" s="27"/>
      <c r="GM71" s="127" t="s">
        <v>837</v>
      </c>
      <c r="GU71" s="201"/>
      <c r="GW71" s="27"/>
      <c r="GX71" s="127" t="s">
        <v>837</v>
      </c>
      <c r="HF71" s="201"/>
      <c r="HH71" s="27"/>
      <c r="HI71" s="127" t="s">
        <v>837</v>
      </c>
      <c r="HQ71" s="201"/>
      <c r="HS71" s="27"/>
      <c r="HT71" s="127" t="s">
        <v>837</v>
      </c>
      <c r="IB71" s="201"/>
      <c r="ID71" s="27"/>
      <c r="IE71" s="127" t="s">
        <v>837</v>
      </c>
      <c r="IM71" s="201"/>
      <c r="IO71" s="27"/>
      <c r="IP71" s="127" t="s">
        <v>837</v>
      </c>
    </row>
    <row r="72" spans="3:250" ht="12.75">
      <c r="C72" s="585"/>
      <c r="E72" s="204"/>
      <c r="F72" s="204"/>
      <c r="G72" s="204"/>
      <c r="H72" s="204"/>
      <c r="I72" s="204"/>
      <c r="J72" s="204"/>
      <c r="K72" s="204"/>
      <c r="L72" s="204"/>
      <c r="M72" s="204"/>
      <c r="N72" s="204"/>
      <c r="O72" s="204"/>
      <c r="R72" s="27"/>
      <c r="S72" s="127" t="s">
        <v>838</v>
      </c>
      <c r="AA72" s="201"/>
      <c r="AC72" s="27"/>
      <c r="AD72" s="127" t="s">
        <v>838</v>
      </c>
      <c r="AL72" s="201"/>
      <c r="AN72" s="27"/>
      <c r="AO72" s="127" t="s">
        <v>838</v>
      </c>
      <c r="AW72" s="201"/>
      <c r="AY72" s="27"/>
      <c r="AZ72" s="127" t="s">
        <v>838</v>
      </c>
      <c r="BH72" s="201"/>
      <c r="BJ72" s="27"/>
      <c r="BK72" s="127" t="s">
        <v>838</v>
      </c>
      <c r="BS72" s="201"/>
      <c r="BU72" s="27"/>
      <c r="BV72" s="127" t="s">
        <v>838</v>
      </c>
      <c r="CD72" s="201"/>
      <c r="CF72" s="27"/>
      <c r="CG72" s="127" t="s">
        <v>838</v>
      </c>
      <c r="CO72" s="201"/>
      <c r="CQ72" s="27"/>
      <c r="CR72" s="127" t="s">
        <v>838</v>
      </c>
      <c r="CZ72" s="201"/>
      <c r="DB72" s="27"/>
      <c r="DC72" s="127" t="s">
        <v>838</v>
      </c>
      <c r="DK72" s="201"/>
      <c r="DM72" s="27"/>
      <c r="DN72" s="127" t="s">
        <v>838</v>
      </c>
      <c r="DV72" s="201"/>
      <c r="DX72" s="27"/>
      <c r="DY72" s="127" t="s">
        <v>838</v>
      </c>
      <c r="EG72" s="201"/>
      <c r="EI72" s="27"/>
      <c r="EJ72" s="127" t="s">
        <v>838</v>
      </c>
      <c r="ER72" s="201"/>
      <c r="ET72" s="27"/>
      <c r="EU72" s="127" t="s">
        <v>838</v>
      </c>
      <c r="FC72" s="201"/>
      <c r="FE72" s="27"/>
      <c r="FF72" s="127" t="s">
        <v>838</v>
      </c>
      <c r="FN72" s="201"/>
      <c r="FP72" s="27"/>
      <c r="FQ72" s="127" t="s">
        <v>838</v>
      </c>
      <c r="FY72" s="201"/>
      <c r="GA72" s="27"/>
      <c r="GB72" s="127" t="s">
        <v>838</v>
      </c>
      <c r="GJ72" s="201"/>
      <c r="GL72" s="27"/>
      <c r="GM72" s="127" t="s">
        <v>838</v>
      </c>
      <c r="GU72" s="201"/>
      <c r="GW72" s="27"/>
      <c r="GX72" s="127" t="s">
        <v>838</v>
      </c>
      <c r="HF72" s="201"/>
      <c r="HH72" s="27"/>
      <c r="HI72" s="127" t="s">
        <v>838</v>
      </c>
      <c r="HQ72" s="201"/>
      <c r="HS72" s="27"/>
      <c r="HT72" s="127" t="s">
        <v>838</v>
      </c>
      <c r="IB72" s="201"/>
      <c r="ID72" s="27"/>
      <c r="IE72" s="127" t="s">
        <v>838</v>
      </c>
      <c r="IM72" s="201"/>
      <c r="IO72" s="27"/>
      <c r="IP72" s="127" t="s">
        <v>838</v>
      </c>
    </row>
    <row r="73" spans="18:250" ht="12.75">
      <c r="R73" s="27"/>
      <c r="S73" s="127" t="s">
        <v>839</v>
      </c>
      <c r="AA73" s="201"/>
      <c r="AC73" s="27"/>
      <c r="AD73" s="127" t="s">
        <v>839</v>
      </c>
      <c r="AL73" s="201"/>
      <c r="AN73" s="27"/>
      <c r="AO73" s="127" t="s">
        <v>839</v>
      </c>
      <c r="AW73" s="201"/>
      <c r="AY73" s="27"/>
      <c r="AZ73" s="127" t="s">
        <v>839</v>
      </c>
      <c r="BH73" s="201"/>
      <c r="BJ73" s="27"/>
      <c r="BK73" s="127" t="s">
        <v>839</v>
      </c>
      <c r="BS73" s="201"/>
      <c r="BU73" s="27"/>
      <c r="BV73" s="127" t="s">
        <v>839</v>
      </c>
      <c r="CD73" s="201"/>
      <c r="CF73" s="27"/>
      <c r="CG73" s="127" t="s">
        <v>839</v>
      </c>
      <c r="CO73" s="201"/>
      <c r="CQ73" s="27"/>
      <c r="CR73" s="127" t="s">
        <v>839</v>
      </c>
      <c r="CZ73" s="201"/>
      <c r="DB73" s="27"/>
      <c r="DC73" s="127" t="s">
        <v>839</v>
      </c>
      <c r="DK73" s="201"/>
      <c r="DM73" s="27"/>
      <c r="DN73" s="127" t="s">
        <v>839</v>
      </c>
      <c r="DV73" s="201"/>
      <c r="DX73" s="27"/>
      <c r="DY73" s="127" t="s">
        <v>839</v>
      </c>
      <c r="EG73" s="201"/>
      <c r="EI73" s="27"/>
      <c r="EJ73" s="127" t="s">
        <v>839</v>
      </c>
      <c r="ER73" s="201"/>
      <c r="ET73" s="27"/>
      <c r="EU73" s="127" t="s">
        <v>839</v>
      </c>
      <c r="FC73" s="201"/>
      <c r="FE73" s="27"/>
      <c r="FF73" s="127" t="s">
        <v>839</v>
      </c>
      <c r="FN73" s="201"/>
      <c r="FP73" s="27"/>
      <c r="FQ73" s="127" t="s">
        <v>839</v>
      </c>
      <c r="FY73" s="201"/>
      <c r="GA73" s="27"/>
      <c r="GB73" s="127" t="s">
        <v>839</v>
      </c>
      <c r="GJ73" s="201"/>
      <c r="GL73" s="27"/>
      <c r="GM73" s="127" t="s">
        <v>839</v>
      </c>
      <c r="GU73" s="201"/>
      <c r="GW73" s="27"/>
      <c r="GX73" s="127" t="s">
        <v>839</v>
      </c>
      <c r="HF73" s="201"/>
      <c r="HH73" s="27"/>
      <c r="HI73" s="127" t="s">
        <v>839</v>
      </c>
      <c r="HQ73" s="201"/>
      <c r="HS73" s="27"/>
      <c r="HT73" s="127" t="s">
        <v>839</v>
      </c>
      <c r="IB73" s="201"/>
      <c r="ID73" s="27"/>
      <c r="IE73" s="127" t="s">
        <v>839</v>
      </c>
      <c r="IM73" s="201"/>
      <c r="IO73" s="27"/>
      <c r="IP73" s="127" t="s">
        <v>839</v>
      </c>
    </row>
    <row r="74" spans="18:250" ht="12.75">
      <c r="R74" s="27"/>
      <c r="S74" s="127" t="s">
        <v>840</v>
      </c>
      <c r="AA74" s="201"/>
      <c r="AC74" s="27"/>
      <c r="AD74" s="127" t="s">
        <v>840</v>
      </c>
      <c r="AL74" s="201"/>
      <c r="AN74" s="27"/>
      <c r="AO74" s="127" t="s">
        <v>840</v>
      </c>
      <c r="AW74" s="201"/>
      <c r="AY74" s="27"/>
      <c r="AZ74" s="127" t="s">
        <v>840</v>
      </c>
      <c r="BH74" s="201"/>
      <c r="BJ74" s="27"/>
      <c r="BK74" s="127" t="s">
        <v>840</v>
      </c>
      <c r="BS74" s="201"/>
      <c r="BU74" s="27"/>
      <c r="BV74" s="127" t="s">
        <v>840</v>
      </c>
      <c r="CD74" s="201"/>
      <c r="CF74" s="27"/>
      <c r="CG74" s="127" t="s">
        <v>840</v>
      </c>
      <c r="CO74" s="201"/>
      <c r="CQ74" s="27"/>
      <c r="CR74" s="127" t="s">
        <v>840</v>
      </c>
      <c r="CZ74" s="201"/>
      <c r="DB74" s="27"/>
      <c r="DC74" s="127" t="s">
        <v>840</v>
      </c>
      <c r="DK74" s="201"/>
      <c r="DM74" s="27"/>
      <c r="DN74" s="127" t="s">
        <v>840</v>
      </c>
      <c r="DV74" s="201"/>
      <c r="DX74" s="27"/>
      <c r="DY74" s="127" t="s">
        <v>840</v>
      </c>
      <c r="EG74" s="201"/>
      <c r="EI74" s="27"/>
      <c r="EJ74" s="127" t="s">
        <v>840</v>
      </c>
      <c r="ER74" s="201"/>
      <c r="ET74" s="27"/>
      <c r="EU74" s="127" t="s">
        <v>840</v>
      </c>
      <c r="FC74" s="201"/>
      <c r="FE74" s="27"/>
      <c r="FF74" s="127" t="s">
        <v>840</v>
      </c>
      <c r="FN74" s="201"/>
      <c r="FP74" s="27"/>
      <c r="FQ74" s="127" t="s">
        <v>840</v>
      </c>
      <c r="FY74" s="201"/>
      <c r="GA74" s="27"/>
      <c r="GB74" s="127" t="s">
        <v>840</v>
      </c>
      <c r="GJ74" s="201"/>
      <c r="GL74" s="27"/>
      <c r="GM74" s="127" t="s">
        <v>840</v>
      </c>
      <c r="GU74" s="201"/>
      <c r="GW74" s="27"/>
      <c r="GX74" s="127" t="s">
        <v>840</v>
      </c>
      <c r="HF74" s="201"/>
      <c r="HH74" s="27"/>
      <c r="HI74" s="127" t="s">
        <v>840</v>
      </c>
      <c r="HQ74" s="201"/>
      <c r="HS74" s="27"/>
      <c r="HT74" s="127" t="s">
        <v>840</v>
      </c>
      <c r="IB74" s="201"/>
      <c r="ID74" s="27"/>
      <c r="IE74" s="127" t="s">
        <v>840</v>
      </c>
      <c r="IM74" s="201"/>
      <c r="IO74" s="27"/>
      <c r="IP74" s="127" t="s">
        <v>840</v>
      </c>
    </row>
    <row r="75" spans="5:247" ht="12.75">
      <c r="E75" s="204"/>
      <c r="F75" s="204"/>
      <c r="G75" s="204"/>
      <c r="H75" s="204"/>
      <c r="I75" s="204"/>
      <c r="J75" s="204"/>
      <c r="K75" s="204"/>
      <c r="L75" s="204"/>
      <c r="M75" s="204"/>
      <c r="N75" s="204"/>
      <c r="O75" s="204"/>
      <c r="P75" s="204"/>
      <c r="AA75" s="201"/>
      <c r="AL75" s="201"/>
      <c r="AW75" s="201"/>
      <c r="BH75" s="201"/>
      <c r="BS75" s="201"/>
      <c r="CD75" s="201"/>
      <c r="CO75" s="201"/>
      <c r="CZ75" s="201"/>
      <c r="DK75" s="201"/>
      <c r="DV75" s="201"/>
      <c r="EG75" s="201"/>
      <c r="ER75" s="201"/>
      <c r="FC75" s="201"/>
      <c r="FN75" s="201"/>
      <c r="FY75" s="201"/>
      <c r="GJ75" s="201"/>
      <c r="GU75" s="201"/>
      <c r="HF75" s="201"/>
      <c r="HQ75" s="201"/>
      <c r="IB75" s="201"/>
      <c r="IM75" s="201"/>
    </row>
    <row r="76" spans="16:256" ht="12.75">
      <c r="P76" s="203" t="s">
        <v>841</v>
      </c>
      <c r="R76" s="986"/>
      <c r="S76" s="987"/>
      <c r="T76" s="987"/>
      <c r="U76" s="987"/>
      <c r="V76" s="987"/>
      <c r="W76" s="987"/>
      <c r="X76" s="987"/>
      <c r="Y76" s="987"/>
      <c r="Z76" s="988"/>
      <c r="AA76" s="201"/>
      <c r="AC76" s="986"/>
      <c r="AD76" s="987"/>
      <c r="AE76" s="987"/>
      <c r="AF76" s="987"/>
      <c r="AG76" s="987"/>
      <c r="AH76" s="987"/>
      <c r="AI76" s="987"/>
      <c r="AJ76" s="987"/>
      <c r="AK76" s="988"/>
      <c r="AL76" s="201"/>
      <c r="AN76" s="986"/>
      <c r="AO76" s="987"/>
      <c r="AP76" s="987"/>
      <c r="AQ76" s="987"/>
      <c r="AR76" s="987"/>
      <c r="AS76" s="987"/>
      <c r="AT76" s="987"/>
      <c r="AU76" s="987"/>
      <c r="AV76" s="988"/>
      <c r="AW76" s="201"/>
      <c r="AY76" s="986"/>
      <c r="AZ76" s="987"/>
      <c r="BA76" s="987"/>
      <c r="BB76" s="987"/>
      <c r="BC76" s="987"/>
      <c r="BD76" s="987"/>
      <c r="BE76" s="987"/>
      <c r="BF76" s="987"/>
      <c r="BG76" s="988"/>
      <c r="BH76" s="201"/>
      <c r="BJ76" s="986"/>
      <c r="BK76" s="987"/>
      <c r="BL76" s="987"/>
      <c r="BM76" s="987"/>
      <c r="BN76" s="987"/>
      <c r="BO76" s="987"/>
      <c r="BP76" s="987"/>
      <c r="BQ76" s="987"/>
      <c r="BR76" s="988"/>
      <c r="BS76" s="201"/>
      <c r="BU76" s="986"/>
      <c r="BV76" s="987"/>
      <c r="BW76" s="987"/>
      <c r="BX76" s="987"/>
      <c r="BY76" s="987"/>
      <c r="BZ76" s="987"/>
      <c r="CA76" s="987"/>
      <c r="CB76" s="987"/>
      <c r="CC76" s="988"/>
      <c r="CD76" s="201"/>
      <c r="CF76" s="986"/>
      <c r="CG76" s="987"/>
      <c r="CH76" s="987"/>
      <c r="CI76" s="987"/>
      <c r="CJ76" s="987"/>
      <c r="CK76" s="987"/>
      <c r="CL76" s="987"/>
      <c r="CM76" s="987"/>
      <c r="CN76" s="988"/>
      <c r="CO76" s="201"/>
      <c r="CQ76" s="986"/>
      <c r="CR76" s="987"/>
      <c r="CS76" s="987"/>
      <c r="CT76" s="987"/>
      <c r="CU76" s="987"/>
      <c r="CV76" s="987"/>
      <c r="CW76" s="987"/>
      <c r="CX76" s="987"/>
      <c r="CY76" s="988"/>
      <c r="CZ76" s="201"/>
      <c r="DB76" s="986"/>
      <c r="DC76" s="987"/>
      <c r="DD76" s="987"/>
      <c r="DE76" s="987"/>
      <c r="DF76" s="987"/>
      <c r="DG76" s="987"/>
      <c r="DH76" s="987"/>
      <c r="DI76" s="987"/>
      <c r="DJ76" s="988"/>
      <c r="DK76" s="201"/>
      <c r="DM76" s="986"/>
      <c r="DN76" s="987"/>
      <c r="DO76" s="987"/>
      <c r="DP76" s="987"/>
      <c r="DQ76" s="987"/>
      <c r="DR76" s="987"/>
      <c r="DS76" s="987"/>
      <c r="DT76" s="987"/>
      <c r="DU76" s="988"/>
      <c r="DV76" s="201"/>
      <c r="DX76" s="986"/>
      <c r="DY76" s="987"/>
      <c r="DZ76" s="987"/>
      <c r="EA76" s="987"/>
      <c r="EB76" s="987"/>
      <c r="EC76" s="987"/>
      <c r="ED76" s="987"/>
      <c r="EE76" s="987"/>
      <c r="EF76" s="988"/>
      <c r="EG76" s="201"/>
      <c r="EI76" s="986"/>
      <c r="EJ76" s="987"/>
      <c r="EK76" s="987"/>
      <c r="EL76" s="987"/>
      <c r="EM76" s="987"/>
      <c r="EN76" s="987"/>
      <c r="EO76" s="987"/>
      <c r="EP76" s="987"/>
      <c r="EQ76" s="988"/>
      <c r="ER76" s="201"/>
      <c r="ET76" s="986"/>
      <c r="EU76" s="987"/>
      <c r="EV76" s="987"/>
      <c r="EW76" s="987"/>
      <c r="EX76" s="987"/>
      <c r="EY76" s="987"/>
      <c r="EZ76" s="987"/>
      <c r="FA76" s="987"/>
      <c r="FB76" s="988"/>
      <c r="FC76" s="201"/>
      <c r="FE76" s="986"/>
      <c r="FF76" s="987"/>
      <c r="FG76" s="987"/>
      <c r="FH76" s="987"/>
      <c r="FI76" s="987"/>
      <c r="FJ76" s="987"/>
      <c r="FK76" s="987"/>
      <c r="FL76" s="987"/>
      <c r="FM76" s="988"/>
      <c r="FN76" s="201"/>
      <c r="FP76" s="986"/>
      <c r="FQ76" s="987"/>
      <c r="FR76" s="987"/>
      <c r="FS76" s="987"/>
      <c r="FT76" s="987"/>
      <c r="FU76" s="987"/>
      <c r="FV76" s="987"/>
      <c r="FW76" s="987"/>
      <c r="FX76" s="988"/>
      <c r="FY76" s="201"/>
      <c r="GA76" s="986"/>
      <c r="GB76" s="987"/>
      <c r="GC76" s="987"/>
      <c r="GD76" s="987"/>
      <c r="GE76" s="987"/>
      <c r="GF76" s="987"/>
      <c r="GG76" s="987"/>
      <c r="GH76" s="987"/>
      <c r="GI76" s="988"/>
      <c r="GJ76" s="201"/>
      <c r="GL76" s="986"/>
      <c r="GM76" s="987"/>
      <c r="GN76" s="987"/>
      <c r="GO76" s="987"/>
      <c r="GP76" s="987"/>
      <c r="GQ76" s="987"/>
      <c r="GR76" s="987"/>
      <c r="GS76" s="987"/>
      <c r="GT76" s="988"/>
      <c r="GU76" s="201"/>
      <c r="GW76" s="986"/>
      <c r="GX76" s="987"/>
      <c r="GY76" s="987"/>
      <c r="GZ76" s="987"/>
      <c r="HA76" s="987"/>
      <c r="HB76" s="987"/>
      <c r="HC76" s="987"/>
      <c r="HD76" s="987"/>
      <c r="HE76" s="988"/>
      <c r="HF76" s="201"/>
      <c r="HH76" s="986"/>
      <c r="HI76" s="987"/>
      <c r="HJ76" s="987"/>
      <c r="HK76" s="987"/>
      <c r="HL76" s="987"/>
      <c r="HM76" s="987"/>
      <c r="HN76" s="987"/>
      <c r="HO76" s="987"/>
      <c r="HP76" s="988"/>
      <c r="HQ76" s="201"/>
      <c r="HS76" s="986"/>
      <c r="HT76" s="987"/>
      <c r="HU76" s="987"/>
      <c r="HV76" s="987"/>
      <c r="HW76" s="987"/>
      <c r="HX76" s="987"/>
      <c r="HY76" s="987"/>
      <c r="HZ76" s="987"/>
      <c r="IA76" s="988"/>
      <c r="IB76" s="201"/>
      <c r="ID76" s="986"/>
      <c r="IE76" s="987"/>
      <c r="IF76" s="987"/>
      <c r="IG76" s="987"/>
      <c r="IH76" s="987"/>
      <c r="II76" s="987"/>
      <c r="IJ76" s="987"/>
      <c r="IK76" s="987"/>
      <c r="IL76" s="988"/>
      <c r="IM76" s="201"/>
      <c r="IO76" s="986"/>
      <c r="IP76" s="987"/>
      <c r="IQ76" s="987"/>
      <c r="IR76" s="987"/>
      <c r="IS76" s="987"/>
      <c r="IT76" s="987"/>
      <c r="IU76" s="987"/>
      <c r="IV76" s="987"/>
    </row>
    <row r="77" spans="6:256" ht="12.75">
      <c r="F77" s="204"/>
      <c r="G77" s="204"/>
      <c r="H77" s="204"/>
      <c r="I77" s="204"/>
      <c r="J77" s="204"/>
      <c r="K77" s="204"/>
      <c r="L77" s="204"/>
      <c r="M77" s="204"/>
      <c r="N77" s="204"/>
      <c r="O77" s="204"/>
      <c r="P77" s="203" t="s">
        <v>795</v>
      </c>
      <c r="R77" s="986"/>
      <c r="S77" s="987"/>
      <c r="T77" s="987"/>
      <c r="U77" s="987"/>
      <c r="V77" s="987"/>
      <c r="W77" s="987"/>
      <c r="X77" s="987"/>
      <c r="Y77" s="987"/>
      <c r="Z77" s="988"/>
      <c r="AA77" s="201"/>
      <c r="AC77" s="986"/>
      <c r="AD77" s="987"/>
      <c r="AE77" s="987"/>
      <c r="AF77" s="987"/>
      <c r="AG77" s="987"/>
      <c r="AH77" s="987"/>
      <c r="AI77" s="987"/>
      <c r="AJ77" s="987"/>
      <c r="AK77" s="988"/>
      <c r="AL77" s="201"/>
      <c r="AN77" s="986"/>
      <c r="AO77" s="987"/>
      <c r="AP77" s="987"/>
      <c r="AQ77" s="987"/>
      <c r="AR77" s="987"/>
      <c r="AS77" s="987"/>
      <c r="AT77" s="987"/>
      <c r="AU77" s="987"/>
      <c r="AV77" s="988"/>
      <c r="AW77" s="201"/>
      <c r="AY77" s="986"/>
      <c r="AZ77" s="987"/>
      <c r="BA77" s="987"/>
      <c r="BB77" s="987"/>
      <c r="BC77" s="987"/>
      <c r="BD77" s="987"/>
      <c r="BE77" s="987"/>
      <c r="BF77" s="987"/>
      <c r="BG77" s="988"/>
      <c r="BH77" s="201"/>
      <c r="BJ77" s="986"/>
      <c r="BK77" s="987"/>
      <c r="BL77" s="987"/>
      <c r="BM77" s="987"/>
      <c r="BN77" s="987"/>
      <c r="BO77" s="987"/>
      <c r="BP77" s="987"/>
      <c r="BQ77" s="987"/>
      <c r="BR77" s="988"/>
      <c r="BS77" s="201"/>
      <c r="BU77" s="986"/>
      <c r="BV77" s="987"/>
      <c r="BW77" s="987"/>
      <c r="BX77" s="987"/>
      <c r="BY77" s="987"/>
      <c r="BZ77" s="987"/>
      <c r="CA77" s="987"/>
      <c r="CB77" s="987"/>
      <c r="CC77" s="988"/>
      <c r="CD77" s="201"/>
      <c r="CF77" s="986"/>
      <c r="CG77" s="987"/>
      <c r="CH77" s="987"/>
      <c r="CI77" s="987"/>
      <c r="CJ77" s="987"/>
      <c r="CK77" s="987"/>
      <c r="CL77" s="987"/>
      <c r="CM77" s="987"/>
      <c r="CN77" s="988"/>
      <c r="CO77" s="201"/>
      <c r="CQ77" s="986"/>
      <c r="CR77" s="987"/>
      <c r="CS77" s="987"/>
      <c r="CT77" s="987"/>
      <c r="CU77" s="987"/>
      <c r="CV77" s="987"/>
      <c r="CW77" s="987"/>
      <c r="CX77" s="987"/>
      <c r="CY77" s="988"/>
      <c r="CZ77" s="201"/>
      <c r="DB77" s="986"/>
      <c r="DC77" s="987"/>
      <c r="DD77" s="987"/>
      <c r="DE77" s="987"/>
      <c r="DF77" s="987"/>
      <c r="DG77" s="987"/>
      <c r="DH77" s="987"/>
      <c r="DI77" s="987"/>
      <c r="DJ77" s="988"/>
      <c r="DK77" s="201"/>
      <c r="DM77" s="986"/>
      <c r="DN77" s="987"/>
      <c r="DO77" s="987"/>
      <c r="DP77" s="987"/>
      <c r="DQ77" s="987"/>
      <c r="DR77" s="987"/>
      <c r="DS77" s="987"/>
      <c r="DT77" s="987"/>
      <c r="DU77" s="988"/>
      <c r="DV77" s="201"/>
      <c r="DX77" s="986"/>
      <c r="DY77" s="987"/>
      <c r="DZ77" s="987"/>
      <c r="EA77" s="987"/>
      <c r="EB77" s="987"/>
      <c r="EC77" s="987"/>
      <c r="ED77" s="987"/>
      <c r="EE77" s="987"/>
      <c r="EF77" s="988"/>
      <c r="EG77" s="201"/>
      <c r="EI77" s="986"/>
      <c r="EJ77" s="987"/>
      <c r="EK77" s="987"/>
      <c r="EL77" s="987"/>
      <c r="EM77" s="987"/>
      <c r="EN77" s="987"/>
      <c r="EO77" s="987"/>
      <c r="EP77" s="987"/>
      <c r="EQ77" s="988"/>
      <c r="ER77" s="201"/>
      <c r="ET77" s="986"/>
      <c r="EU77" s="987"/>
      <c r="EV77" s="987"/>
      <c r="EW77" s="987"/>
      <c r="EX77" s="987"/>
      <c r="EY77" s="987"/>
      <c r="EZ77" s="987"/>
      <c r="FA77" s="987"/>
      <c r="FB77" s="988"/>
      <c r="FC77" s="201"/>
      <c r="FE77" s="986"/>
      <c r="FF77" s="987"/>
      <c r="FG77" s="987"/>
      <c r="FH77" s="987"/>
      <c r="FI77" s="987"/>
      <c r="FJ77" s="987"/>
      <c r="FK77" s="987"/>
      <c r="FL77" s="987"/>
      <c r="FM77" s="988"/>
      <c r="FN77" s="201"/>
      <c r="FP77" s="986"/>
      <c r="FQ77" s="987"/>
      <c r="FR77" s="987"/>
      <c r="FS77" s="987"/>
      <c r="FT77" s="987"/>
      <c r="FU77" s="987"/>
      <c r="FV77" s="987"/>
      <c r="FW77" s="987"/>
      <c r="FX77" s="988"/>
      <c r="FY77" s="201"/>
      <c r="GA77" s="986"/>
      <c r="GB77" s="987"/>
      <c r="GC77" s="987"/>
      <c r="GD77" s="987"/>
      <c r="GE77" s="987"/>
      <c r="GF77" s="987"/>
      <c r="GG77" s="987"/>
      <c r="GH77" s="987"/>
      <c r="GI77" s="988"/>
      <c r="GJ77" s="201"/>
      <c r="GL77" s="986"/>
      <c r="GM77" s="987"/>
      <c r="GN77" s="987"/>
      <c r="GO77" s="987"/>
      <c r="GP77" s="987"/>
      <c r="GQ77" s="987"/>
      <c r="GR77" s="987"/>
      <c r="GS77" s="987"/>
      <c r="GT77" s="988"/>
      <c r="GU77" s="201"/>
      <c r="GW77" s="986"/>
      <c r="GX77" s="987"/>
      <c r="GY77" s="987"/>
      <c r="GZ77" s="987"/>
      <c r="HA77" s="987"/>
      <c r="HB77" s="987"/>
      <c r="HC77" s="987"/>
      <c r="HD77" s="987"/>
      <c r="HE77" s="988"/>
      <c r="HF77" s="201"/>
      <c r="HH77" s="986"/>
      <c r="HI77" s="987"/>
      <c r="HJ77" s="987"/>
      <c r="HK77" s="987"/>
      <c r="HL77" s="987"/>
      <c r="HM77" s="987"/>
      <c r="HN77" s="987"/>
      <c r="HO77" s="987"/>
      <c r="HP77" s="988"/>
      <c r="HQ77" s="201"/>
      <c r="HS77" s="986"/>
      <c r="HT77" s="987"/>
      <c r="HU77" s="987"/>
      <c r="HV77" s="987"/>
      <c r="HW77" s="987"/>
      <c r="HX77" s="987"/>
      <c r="HY77" s="987"/>
      <c r="HZ77" s="987"/>
      <c r="IA77" s="988"/>
      <c r="IB77" s="201"/>
      <c r="ID77" s="986"/>
      <c r="IE77" s="987"/>
      <c r="IF77" s="987"/>
      <c r="IG77" s="987"/>
      <c r="IH77" s="987"/>
      <c r="II77" s="987"/>
      <c r="IJ77" s="987"/>
      <c r="IK77" s="987"/>
      <c r="IL77" s="988"/>
      <c r="IM77" s="201"/>
      <c r="IO77" s="986"/>
      <c r="IP77" s="987"/>
      <c r="IQ77" s="987"/>
      <c r="IR77" s="987"/>
      <c r="IS77" s="987"/>
      <c r="IT77" s="987"/>
      <c r="IU77" s="987"/>
      <c r="IV77" s="987"/>
    </row>
    <row r="78" spans="6:247" ht="12.75">
      <c r="F78" s="204"/>
      <c r="G78" s="204"/>
      <c r="H78" s="204"/>
      <c r="I78" s="204"/>
      <c r="J78" s="204"/>
      <c r="K78" s="204"/>
      <c r="L78" s="204"/>
      <c r="M78" s="204"/>
      <c r="N78" s="204"/>
      <c r="O78" s="204"/>
      <c r="P78" s="204"/>
      <c r="AA78" s="201"/>
      <c r="AL78" s="201"/>
      <c r="AW78" s="201"/>
      <c r="BH78" s="201"/>
      <c r="BS78" s="201"/>
      <c r="CD78" s="201"/>
      <c r="CO78" s="201"/>
      <c r="CZ78" s="201"/>
      <c r="DK78" s="201"/>
      <c r="DV78" s="201"/>
      <c r="EG78" s="201"/>
      <c r="ER78" s="201"/>
      <c r="FC78" s="201"/>
      <c r="FN78" s="201"/>
      <c r="FY78" s="201"/>
      <c r="GJ78" s="201"/>
      <c r="GU78" s="201"/>
      <c r="HF78" s="201"/>
      <c r="HQ78" s="201"/>
      <c r="IB78" s="201"/>
      <c r="IM78" s="201"/>
    </row>
    <row r="79" spans="16:256" ht="12.75">
      <c r="P79" s="220" t="s">
        <v>842</v>
      </c>
      <c r="R79" s="221"/>
      <c r="S79" s="221"/>
      <c r="T79" s="221"/>
      <c r="U79" s="221"/>
      <c r="V79" s="221"/>
      <c r="W79" s="221"/>
      <c r="X79" s="221"/>
      <c r="Y79" s="221"/>
      <c r="Z79" s="221"/>
      <c r="AA79" s="201"/>
      <c r="AB79" s="221"/>
      <c r="AC79" s="221"/>
      <c r="AD79" s="221"/>
      <c r="AE79" s="221"/>
      <c r="AF79" s="221"/>
      <c r="AG79" s="221"/>
      <c r="AH79" s="221"/>
      <c r="AI79" s="221"/>
      <c r="AJ79" s="221"/>
      <c r="AK79" s="221"/>
      <c r="AL79" s="201"/>
      <c r="AM79" s="221"/>
      <c r="AN79" s="221"/>
      <c r="AO79" s="221"/>
      <c r="AP79" s="221"/>
      <c r="AQ79" s="221"/>
      <c r="AR79" s="221"/>
      <c r="AS79" s="221"/>
      <c r="AT79" s="221"/>
      <c r="AU79" s="221"/>
      <c r="AV79" s="221"/>
      <c r="AW79" s="201"/>
      <c r="AX79" s="221"/>
      <c r="AY79" s="221"/>
      <c r="AZ79" s="221"/>
      <c r="BA79" s="221"/>
      <c r="BB79" s="221"/>
      <c r="BC79" s="221"/>
      <c r="BD79" s="221"/>
      <c r="BE79" s="221"/>
      <c r="BF79" s="221"/>
      <c r="BG79" s="221"/>
      <c r="BH79" s="201"/>
      <c r="BI79" s="221"/>
      <c r="BJ79" s="221"/>
      <c r="BK79" s="221"/>
      <c r="BL79" s="221"/>
      <c r="BM79" s="221"/>
      <c r="BN79" s="221"/>
      <c r="BO79" s="221"/>
      <c r="BP79" s="221"/>
      <c r="BQ79" s="221"/>
      <c r="BR79" s="221"/>
      <c r="BS79" s="201"/>
      <c r="BT79" s="221"/>
      <c r="BU79" s="221"/>
      <c r="BV79" s="221"/>
      <c r="BW79" s="221"/>
      <c r="BX79" s="221"/>
      <c r="BY79" s="221"/>
      <c r="BZ79" s="221"/>
      <c r="CA79" s="221"/>
      <c r="CB79" s="221"/>
      <c r="CC79" s="221"/>
      <c r="CD79" s="201"/>
      <c r="CE79" s="221"/>
      <c r="CF79" s="221"/>
      <c r="CG79" s="221"/>
      <c r="CH79" s="221"/>
      <c r="CI79" s="221"/>
      <c r="CJ79" s="221"/>
      <c r="CK79" s="221"/>
      <c r="CL79" s="221"/>
      <c r="CM79" s="221"/>
      <c r="CN79" s="221"/>
      <c r="CO79" s="201"/>
      <c r="CP79" s="221"/>
      <c r="CQ79" s="221"/>
      <c r="CR79" s="221"/>
      <c r="CS79" s="221"/>
      <c r="CT79" s="221"/>
      <c r="CU79" s="221"/>
      <c r="CV79" s="221"/>
      <c r="CW79" s="221"/>
      <c r="CX79" s="221"/>
      <c r="CY79" s="221"/>
      <c r="CZ79" s="201"/>
      <c r="DA79" s="221"/>
      <c r="DB79" s="221"/>
      <c r="DC79" s="221"/>
      <c r="DD79" s="221"/>
      <c r="DE79" s="221"/>
      <c r="DF79" s="221"/>
      <c r="DG79" s="221"/>
      <c r="DH79" s="221"/>
      <c r="DI79" s="221"/>
      <c r="DJ79" s="221"/>
      <c r="DK79" s="201"/>
      <c r="DL79" s="221"/>
      <c r="DM79" s="221"/>
      <c r="DN79" s="221"/>
      <c r="DO79" s="221"/>
      <c r="DP79" s="221"/>
      <c r="DQ79" s="221"/>
      <c r="DR79" s="221"/>
      <c r="DS79" s="221"/>
      <c r="DT79" s="221"/>
      <c r="DU79" s="221"/>
      <c r="DV79" s="201"/>
      <c r="DW79" s="221"/>
      <c r="DX79" s="221"/>
      <c r="DY79" s="221"/>
      <c r="DZ79" s="221"/>
      <c r="EA79" s="221"/>
      <c r="EB79" s="221"/>
      <c r="EC79" s="221"/>
      <c r="ED79" s="221"/>
      <c r="EE79" s="221"/>
      <c r="EF79" s="221"/>
      <c r="EG79" s="201"/>
      <c r="EH79" s="221"/>
      <c r="EI79" s="221"/>
      <c r="EJ79" s="221"/>
      <c r="EK79" s="221"/>
      <c r="EL79" s="221"/>
      <c r="EM79" s="221"/>
      <c r="EN79" s="221"/>
      <c r="EO79" s="221"/>
      <c r="EP79" s="221"/>
      <c r="EQ79" s="221"/>
      <c r="ER79" s="201"/>
      <c r="ES79" s="221"/>
      <c r="ET79" s="221"/>
      <c r="EU79" s="221"/>
      <c r="EV79" s="221"/>
      <c r="EW79" s="221"/>
      <c r="EX79" s="221"/>
      <c r="EY79" s="221"/>
      <c r="EZ79" s="221"/>
      <c r="FA79" s="221"/>
      <c r="FB79" s="221"/>
      <c r="FC79" s="201"/>
      <c r="FD79" s="221"/>
      <c r="FE79" s="221"/>
      <c r="FF79" s="221"/>
      <c r="FG79" s="221"/>
      <c r="FH79" s="221"/>
      <c r="FI79" s="221"/>
      <c r="FJ79" s="221"/>
      <c r="FK79" s="221"/>
      <c r="FL79" s="221"/>
      <c r="FM79" s="221"/>
      <c r="FN79" s="201"/>
      <c r="FO79" s="221"/>
      <c r="FP79" s="221"/>
      <c r="FQ79" s="221"/>
      <c r="FR79" s="221"/>
      <c r="FS79" s="221"/>
      <c r="FT79" s="221"/>
      <c r="FU79" s="221"/>
      <c r="FV79" s="221"/>
      <c r="FW79" s="221"/>
      <c r="FX79" s="221"/>
      <c r="FY79" s="201"/>
      <c r="FZ79" s="221"/>
      <c r="GA79" s="221"/>
      <c r="GB79" s="221"/>
      <c r="GC79" s="221"/>
      <c r="GD79" s="221"/>
      <c r="GE79" s="221"/>
      <c r="GF79" s="221"/>
      <c r="GG79" s="221"/>
      <c r="GH79" s="221"/>
      <c r="GI79" s="221"/>
      <c r="GJ79" s="201"/>
      <c r="GK79" s="221"/>
      <c r="GL79" s="221"/>
      <c r="GM79" s="221"/>
      <c r="GN79" s="221"/>
      <c r="GO79" s="221"/>
      <c r="GP79" s="221"/>
      <c r="GQ79" s="221"/>
      <c r="GR79" s="221"/>
      <c r="GS79" s="221"/>
      <c r="GT79" s="221"/>
      <c r="GU79" s="201"/>
      <c r="GV79" s="221"/>
      <c r="GW79" s="221"/>
      <c r="GX79" s="221"/>
      <c r="GY79" s="221"/>
      <c r="GZ79" s="221"/>
      <c r="HA79" s="221"/>
      <c r="HB79" s="221"/>
      <c r="HC79" s="221"/>
      <c r="HD79" s="221"/>
      <c r="HE79" s="221"/>
      <c r="HF79" s="201"/>
      <c r="HG79" s="221"/>
      <c r="HH79" s="221"/>
      <c r="HI79" s="221"/>
      <c r="HJ79" s="221"/>
      <c r="HK79" s="221"/>
      <c r="HL79" s="221"/>
      <c r="HM79" s="221"/>
      <c r="HN79" s="221"/>
      <c r="HO79" s="221"/>
      <c r="HP79" s="221"/>
      <c r="HQ79" s="201"/>
      <c r="HR79" s="221"/>
      <c r="HS79" s="221"/>
      <c r="HT79" s="221"/>
      <c r="HU79" s="221"/>
      <c r="HV79" s="221"/>
      <c r="HW79" s="221"/>
      <c r="HX79" s="221"/>
      <c r="HY79" s="221"/>
      <c r="HZ79" s="221"/>
      <c r="IA79" s="221"/>
      <c r="IB79" s="201"/>
      <c r="IC79" s="221"/>
      <c r="ID79" s="221"/>
      <c r="IE79" s="221"/>
      <c r="IF79" s="221"/>
      <c r="IG79" s="221"/>
      <c r="IH79" s="221"/>
      <c r="II79" s="221"/>
      <c r="IJ79" s="221"/>
      <c r="IK79" s="221"/>
      <c r="IL79" s="221"/>
      <c r="IM79" s="201"/>
      <c r="IN79" s="221"/>
      <c r="IO79" s="221"/>
      <c r="IP79" s="221"/>
      <c r="IQ79" s="221"/>
      <c r="IR79" s="221"/>
      <c r="IS79" s="221"/>
      <c r="IT79" s="221"/>
      <c r="IU79" s="221"/>
      <c r="IV79" s="221"/>
    </row>
    <row r="80" spans="6:256" ht="12.75">
      <c r="F80" s="221"/>
      <c r="G80" s="221"/>
      <c r="H80" s="221"/>
      <c r="I80" s="221"/>
      <c r="J80" s="221"/>
      <c r="K80" s="221"/>
      <c r="L80" s="221"/>
      <c r="M80" s="221"/>
      <c r="N80" s="221"/>
      <c r="O80" s="221"/>
      <c r="P80" s="138" t="s">
        <v>843</v>
      </c>
      <c r="Q80" s="221"/>
      <c r="R80" s="986"/>
      <c r="S80" s="987"/>
      <c r="T80" s="987"/>
      <c r="U80" s="987"/>
      <c r="V80" s="987"/>
      <c r="W80" s="987"/>
      <c r="X80" s="987"/>
      <c r="Y80" s="987"/>
      <c r="Z80" s="988"/>
      <c r="AA80" s="201"/>
      <c r="AC80" s="986"/>
      <c r="AD80" s="987"/>
      <c r="AE80" s="987"/>
      <c r="AF80" s="987"/>
      <c r="AG80" s="987"/>
      <c r="AH80" s="987"/>
      <c r="AI80" s="987"/>
      <c r="AJ80" s="987"/>
      <c r="AK80" s="988"/>
      <c r="AL80" s="201"/>
      <c r="AN80" s="986"/>
      <c r="AO80" s="987"/>
      <c r="AP80" s="987"/>
      <c r="AQ80" s="987"/>
      <c r="AR80" s="987"/>
      <c r="AS80" s="987"/>
      <c r="AT80" s="987"/>
      <c r="AU80" s="987"/>
      <c r="AV80" s="988"/>
      <c r="AW80" s="201"/>
      <c r="AY80" s="986"/>
      <c r="AZ80" s="987"/>
      <c r="BA80" s="987"/>
      <c r="BB80" s="987"/>
      <c r="BC80" s="987"/>
      <c r="BD80" s="987"/>
      <c r="BE80" s="987"/>
      <c r="BF80" s="987"/>
      <c r="BG80" s="988"/>
      <c r="BH80" s="201"/>
      <c r="BJ80" s="986"/>
      <c r="BK80" s="987"/>
      <c r="BL80" s="987"/>
      <c r="BM80" s="987"/>
      <c r="BN80" s="987"/>
      <c r="BO80" s="987"/>
      <c r="BP80" s="987"/>
      <c r="BQ80" s="987"/>
      <c r="BR80" s="988"/>
      <c r="BS80" s="201"/>
      <c r="BU80" s="986"/>
      <c r="BV80" s="987"/>
      <c r="BW80" s="987"/>
      <c r="BX80" s="987"/>
      <c r="BY80" s="987"/>
      <c r="BZ80" s="987"/>
      <c r="CA80" s="987"/>
      <c r="CB80" s="987"/>
      <c r="CC80" s="988"/>
      <c r="CD80" s="201"/>
      <c r="CF80" s="986"/>
      <c r="CG80" s="987"/>
      <c r="CH80" s="987"/>
      <c r="CI80" s="987"/>
      <c r="CJ80" s="987"/>
      <c r="CK80" s="987"/>
      <c r="CL80" s="987"/>
      <c r="CM80" s="987"/>
      <c r="CN80" s="988"/>
      <c r="CO80" s="201"/>
      <c r="CQ80" s="986"/>
      <c r="CR80" s="987"/>
      <c r="CS80" s="987"/>
      <c r="CT80" s="987"/>
      <c r="CU80" s="987"/>
      <c r="CV80" s="987"/>
      <c r="CW80" s="987"/>
      <c r="CX80" s="987"/>
      <c r="CY80" s="988"/>
      <c r="CZ80" s="201"/>
      <c r="DB80" s="986"/>
      <c r="DC80" s="987"/>
      <c r="DD80" s="987"/>
      <c r="DE80" s="987"/>
      <c r="DF80" s="987"/>
      <c r="DG80" s="987"/>
      <c r="DH80" s="987"/>
      <c r="DI80" s="987"/>
      <c r="DJ80" s="988"/>
      <c r="DK80" s="201"/>
      <c r="DM80" s="986"/>
      <c r="DN80" s="987"/>
      <c r="DO80" s="987"/>
      <c r="DP80" s="987"/>
      <c r="DQ80" s="987"/>
      <c r="DR80" s="987"/>
      <c r="DS80" s="987"/>
      <c r="DT80" s="987"/>
      <c r="DU80" s="988"/>
      <c r="DV80" s="201"/>
      <c r="DX80" s="986"/>
      <c r="DY80" s="987"/>
      <c r="DZ80" s="987"/>
      <c r="EA80" s="987"/>
      <c r="EB80" s="987"/>
      <c r="EC80" s="987"/>
      <c r="ED80" s="987"/>
      <c r="EE80" s="987"/>
      <c r="EF80" s="988"/>
      <c r="EG80" s="201"/>
      <c r="EI80" s="986"/>
      <c r="EJ80" s="987"/>
      <c r="EK80" s="987"/>
      <c r="EL80" s="987"/>
      <c r="EM80" s="987"/>
      <c r="EN80" s="987"/>
      <c r="EO80" s="987"/>
      <c r="EP80" s="987"/>
      <c r="EQ80" s="988"/>
      <c r="ER80" s="201"/>
      <c r="ET80" s="986"/>
      <c r="EU80" s="987"/>
      <c r="EV80" s="987"/>
      <c r="EW80" s="987"/>
      <c r="EX80" s="987"/>
      <c r="EY80" s="987"/>
      <c r="EZ80" s="987"/>
      <c r="FA80" s="987"/>
      <c r="FB80" s="988"/>
      <c r="FC80" s="201"/>
      <c r="FE80" s="986"/>
      <c r="FF80" s="987"/>
      <c r="FG80" s="987"/>
      <c r="FH80" s="987"/>
      <c r="FI80" s="987"/>
      <c r="FJ80" s="987"/>
      <c r="FK80" s="987"/>
      <c r="FL80" s="987"/>
      <c r="FM80" s="988"/>
      <c r="FN80" s="201"/>
      <c r="FP80" s="986"/>
      <c r="FQ80" s="987"/>
      <c r="FR80" s="987"/>
      <c r="FS80" s="987"/>
      <c r="FT80" s="987"/>
      <c r="FU80" s="987"/>
      <c r="FV80" s="987"/>
      <c r="FW80" s="987"/>
      <c r="FX80" s="988"/>
      <c r="FY80" s="201"/>
      <c r="GA80" s="986"/>
      <c r="GB80" s="987"/>
      <c r="GC80" s="987"/>
      <c r="GD80" s="987"/>
      <c r="GE80" s="987"/>
      <c r="GF80" s="987"/>
      <c r="GG80" s="987"/>
      <c r="GH80" s="987"/>
      <c r="GI80" s="988"/>
      <c r="GJ80" s="201"/>
      <c r="GL80" s="986"/>
      <c r="GM80" s="987"/>
      <c r="GN80" s="987"/>
      <c r="GO80" s="987"/>
      <c r="GP80" s="987"/>
      <c r="GQ80" s="987"/>
      <c r="GR80" s="987"/>
      <c r="GS80" s="987"/>
      <c r="GT80" s="988"/>
      <c r="GU80" s="201"/>
      <c r="GW80" s="986"/>
      <c r="GX80" s="987"/>
      <c r="GY80" s="987"/>
      <c r="GZ80" s="987"/>
      <c r="HA80" s="987"/>
      <c r="HB80" s="987"/>
      <c r="HC80" s="987"/>
      <c r="HD80" s="987"/>
      <c r="HE80" s="988"/>
      <c r="HF80" s="201"/>
      <c r="HH80" s="986"/>
      <c r="HI80" s="987"/>
      <c r="HJ80" s="987"/>
      <c r="HK80" s="987"/>
      <c r="HL80" s="987"/>
      <c r="HM80" s="987"/>
      <c r="HN80" s="987"/>
      <c r="HO80" s="987"/>
      <c r="HP80" s="988"/>
      <c r="HQ80" s="201"/>
      <c r="HS80" s="986"/>
      <c r="HT80" s="987"/>
      <c r="HU80" s="987"/>
      <c r="HV80" s="987"/>
      <c r="HW80" s="987"/>
      <c r="HX80" s="987"/>
      <c r="HY80" s="987"/>
      <c r="HZ80" s="987"/>
      <c r="IA80" s="988"/>
      <c r="IB80" s="201"/>
      <c r="ID80" s="986"/>
      <c r="IE80" s="987"/>
      <c r="IF80" s="987"/>
      <c r="IG80" s="987"/>
      <c r="IH80" s="987"/>
      <c r="II80" s="987"/>
      <c r="IJ80" s="987"/>
      <c r="IK80" s="987"/>
      <c r="IL80" s="988"/>
      <c r="IM80" s="201"/>
      <c r="IO80" s="986"/>
      <c r="IP80" s="987"/>
      <c r="IQ80" s="987"/>
      <c r="IR80" s="987"/>
      <c r="IS80" s="987"/>
      <c r="IT80" s="987"/>
      <c r="IU80" s="987"/>
      <c r="IV80" s="987"/>
    </row>
    <row r="81" spans="5:254" ht="12.75">
      <c r="E81" s="204"/>
      <c r="F81" s="204"/>
      <c r="G81" s="204"/>
      <c r="H81" s="204"/>
      <c r="I81" s="204"/>
      <c r="J81" s="204"/>
      <c r="K81" s="204"/>
      <c r="L81" s="204"/>
      <c r="M81" s="204"/>
      <c r="N81" s="204"/>
      <c r="O81" s="204"/>
      <c r="R81" s="1"/>
      <c r="S81" s="127" t="s">
        <v>844</v>
      </c>
      <c r="V81" s="1"/>
      <c r="W81" s="127" t="s">
        <v>845</v>
      </c>
      <c r="AA81" s="201"/>
      <c r="AC81" s="1"/>
      <c r="AD81" s="127" t="s">
        <v>844</v>
      </c>
      <c r="AG81" s="1"/>
      <c r="AH81" s="127" t="s">
        <v>845</v>
      </c>
      <c r="AL81" s="201"/>
      <c r="AN81" s="1"/>
      <c r="AO81" s="127" t="s">
        <v>844</v>
      </c>
      <c r="AR81" s="1"/>
      <c r="AS81" s="127" t="s">
        <v>845</v>
      </c>
      <c r="AW81" s="201"/>
      <c r="AY81" s="1"/>
      <c r="AZ81" s="127" t="s">
        <v>844</v>
      </c>
      <c r="BC81" s="1"/>
      <c r="BD81" s="127" t="s">
        <v>845</v>
      </c>
      <c r="BH81" s="201"/>
      <c r="BJ81" s="1"/>
      <c r="BK81" s="127" t="s">
        <v>844</v>
      </c>
      <c r="BN81" s="1"/>
      <c r="BO81" s="127" t="s">
        <v>845</v>
      </c>
      <c r="BS81" s="201"/>
      <c r="BU81" s="1"/>
      <c r="BV81" s="127" t="s">
        <v>844</v>
      </c>
      <c r="BY81" s="1"/>
      <c r="BZ81" s="127" t="s">
        <v>845</v>
      </c>
      <c r="CD81" s="201"/>
      <c r="CF81" s="1"/>
      <c r="CG81" s="127" t="s">
        <v>844</v>
      </c>
      <c r="CJ81" s="1"/>
      <c r="CK81" s="127" t="s">
        <v>845</v>
      </c>
      <c r="CO81" s="201"/>
      <c r="CQ81" s="1"/>
      <c r="CR81" s="127" t="s">
        <v>844</v>
      </c>
      <c r="CU81" s="1"/>
      <c r="CV81" s="127" t="s">
        <v>845</v>
      </c>
      <c r="CZ81" s="201"/>
      <c r="DB81" s="1"/>
      <c r="DC81" s="127" t="s">
        <v>844</v>
      </c>
      <c r="DF81" s="1"/>
      <c r="DG81" s="127" t="s">
        <v>845</v>
      </c>
      <c r="DK81" s="201"/>
      <c r="DM81" s="1"/>
      <c r="DN81" s="127" t="s">
        <v>844</v>
      </c>
      <c r="DQ81" s="1"/>
      <c r="DR81" s="127" t="s">
        <v>845</v>
      </c>
      <c r="DV81" s="201"/>
      <c r="DX81" s="1"/>
      <c r="DY81" s="127" t="s">
        <v>844</v>
      </c>
      <c r="EB81" s="1"/>
      <c r="EC81" s="127" t="s">
        <v>845</v>
      </c>
      <c r="EG81" s="201"/>
      <c r="EI81" s="1"/>
      <c r="EJ81" s="127" t="s">
        <v>844</v>
      </c>
      <c r="EM81" s="1"/>
      <c r="EN81" s="127" t="s">
        <v>845</v>
      </c>
      <c r="ER81" s="201"/>
      <c r="ET81" s="1"/>
      <c r="EU81" s="127" t="s">
        <v>844</v>
      </c>
      <c r="EX81" s="1"/>
      <c r="EY81" s="127" t="s">
        <v>845</v>
      </c>
      <c r="FC81" s="201"/>
      <c r="FE81" s="1"/>
      <c r="FF81" s="127" t="s">
        <v>844</v>
      </c>
      <c r="FI81" s="1"/>
      <c r="FJ81" s="127" t="s">
        <v>845</v>
      </c>
      <c r="FN81" s="201"/>
      <c r="FP81" s="1"/>
      <c r="FQ81" s="127" t="s">
        <v>844</v>
      </c>
      <c r="FT81" s="1"/>
      <c r="FU81" s="127" t="s">
        <v>845</v>
      </c>
      <c r="FY81" s="201"/>
      <c r="GA81" s="1"/>
      <c r="GB81" s="127" t="s">
        <v>844</v>
      </c>
      <c r="GE81" s="1"/>
      <c r="GF81" s="127" t="s">
        <v>845</v>
      </c>
      <c r="GJ81" s="201"/>
      <c r="GL81" s="1"/>
      <c r="GM81" s="127" t="s">
        <v>844</v>
      </c>
      <c r="GP81" s="1"/>
      <c r="GQ81" s="127" t="s">
        <v>845</v>
      </c>
      <c r="GU81" s="201"/>
      <c r="GW81" s="1"/>
      <c r="GX81" s="127" t="s">
        <v>844</v>
      </c>
      <c r="HA81" s="1"/>
      <c r="HB81" s="127" t="s">
        <v>845</v>
      </c>
      <c r="HF81" s="201"/>
      <c r="HH81" s="1"/>
      <c r="HI81" s="127" t="s">
        <v>844</v>
      </c>
      <c r="HL81" s="1"/>
      <c r="HM81" s="127" t="s">
        <v>845</v>
      </c>
      <c r="HQ81" s="201"/>
      <c r="HS81" s="1"/>
      <c r="HT81" s="127" t="s">
        <v>844</v>
      </c>
      <c r="HW81" s="1"/>
      <c r="HX81" s="127" t="s">
        <v>845</v>
      </c>
      <c r="IB81" s="201"/>
      <c r="ID81" s="1"/>
      <c r="IE81" s="127" t="s">
        <v>844</v>
      </c>
      <c r="IH81" s="1"/>
      <c r="II81" s="127" t="s">
        <v>845</v>
      </c>
      <c r="IM81" s="201"/>
      <c r="IO81" s="1"/>
      <c r="IP81" s="127" t="s">
        <v>844</v>
      </c>
      <c r="IS81" s="1"/>
      <c r="IT81" s="127" t="s">
        <v>845</v>
      </c>
    </row>
    <row r="82" spans="27:247" ht="12.75">
      <c r="AA82" s="201"/>
      <c r="AL82" s="201"/>
      <c r="AW82" s="201"/>
      <c r="BH82" s="201"/>
      <c r="BS82" s="201"/>
      <c r="CD82" s="201"/>
      <c r="CO82" s="201"/>
      <c r="CZ82" s="201"/>
      <c r="DK82" s="201"/>
      <c r="DV82" s="201"/>
      <c r="EG82" s="201"/>
      <c r="ER82" s="201"/>
      <c r="FC82" s="201"/>
      <c r="FN82" s="201"/>
      <c r="FY82" s="201"/>
      <c r="GJ82" s="201"/>
      <c r="GU82" s="201"/>
      <c r="HF82" s="201"/>
      <c r="HQ82" s="201"/>
      <c r="IB82" s="201"/>
      <c r="IM82" s="201"/>
    </row>
    <row r="83" spans="16:250" ht="12.75">
      <c r="P83" s="138" t="s">
        <v>846</v>
      </c>
      <c r="R83" s="27"/>
      <c r="S83" s="127" t="s">
        <v>847</v>
      </c>
      <c r="AA83" s="201"/>
      <c r="AC83" s="27"/>
      <c r="AD83" s="127" t="s">
        <v>847</v>
      </c>
      <c r="AL83" s="201"/>
      <c r="AN83" s="27"/>
      <c r="AO83" s="127" t="s">
        <v>847</v>
      </c>
      <c r="AW83" s="201"/>
      <c r="AY83" s="27"/>
      <c r="AZ83" s="127" t="s">
        <v>847</v>
      </c>
      <c r="BH83" s="201"/>
      <c r="BJ83" s="27"/>
      <c r="BK83" s="127" t="s">
        <v>847</v>
      </c>
      <c r="BS83" s="201"/>
      <c r="BU83" s="27"/>
      <c r="BV83" s="127" t="s">
        <v>847</v>
      </c>
      <c r="CD83" s="201"/>
      <c r="CF83" s="27"/>
      <c r="CG83" s="127" t="s">
        <v>847</v>
      </c>
      <c r="CO83" s="201"/>
      <c r="CQ83" s="27"/>
      <c r="CR83" s="127" t="s">
        <v>847</v>
      </c>
      <c r="CZ83" s="201"/>
      <c r="DB83" s="27"/>
      <c r="DC83" s="127" t="s">
        <v>847</v>
      </c>
      <c r="DK83" s="201"/>
      <c r="DM83" s="27"/>
      <c r="DN83" s="127" t="s">
        <v>847</v>
      </c>
      <c r="DV83" s="201"/>
      <c r="DX83" s="27"/>
      <c r="DY83" s="127" t="s">
        <v>847</v>
      </c>
      <c r="EG83" s="201"/>
      <c r="EI83" s="27"/>
      <c r="EJ83" s="127" t="s">
        <v>847</v>
      </c>
      <c r="ER83" s="201"/>
      <c r="ET83" s="27"/>
      <c r="EU83" s="127" t="s">
        <v>847</v>
      </c>
      <c r="FC83" s="201"/>
      <c r="FE83" s="27"/>
      <c r="FF83" s="127" t="s">
        <v>847</v>
      </c>
      <c r="FN83" s="201"/>
      <c r="FP83" s="27"/>
      <c r="FQ83" s="127" t="s">
        <v>847</v>
      </c>
      <c r="FY83" s="201"/>
      <c r="GA83" s="27"/>
      <c r="GB83" s="127" t="s">
        <v>847</v>
      </c>
      <c r="GJ83" s="201"/>
      <c r="GL83" s="27"/>
      <c r="GM83" s="127" t="s">
        <v>847</v>
      </c>
      <c r="GU83" s="201"/>
      <c r="GW83" s="27"/>
      <c r="GX83" s="127" t="s">
        <v>847</v>
      </c>
      <c r="HF83" s="201"/>
      <c r="HH83" s="27"/>
      <c r="HI83" s="127" t="s">
        <v>847</v>
      </c>
      <c r="HQ83" s="201"/>
      <c r="HS83" s="27"/>
      <c r="HT83" s="127" t="s">
        <v>847</v>
      </c>
      <c r="IB83" s="201"/>
      <c r="ID83" s="27"/>
      <c r="IE83" s="127" t="s">
        <v>847</v>
      </c>
      <c r="IM83" s="201"/>
      <c r="IO83" s="27"/>
      <c r="IP83" s="127" t="s">
        <v>847</v>
      </c>
    </row>
    <row r="84" spans="5:250" ht="12.75">
      <c r="E84" s="204"/>
      <c r="F84" s="204"/>
      <c r="G84" s="204"/>
      <c r="H84" s="204"/>
      <c r="I84" s="204"/>
      <c r="J84" s="204"/>
      <c r="K84" s="204"/>
      <c r="L84" s="204"/>
      <c r="M84" s="204"/>
      <c r="N84" s="204"/>
      <c r="O84" s="204"/>
      <c r="P84" s="204"/>
      <c r="R84" s="27"/>
      <c r="S84" s="127" t="s">
        <v>837</v>
      </c>
      <c r="AA84" s="201"/>
      <c r="AC84" s="27"/>
      <c r="AD84" s="127" t="s">
        <v>837</v>
      </c>
      <c r="AL84" s="201"/>
      <c r="AN84" s="27"/>
      <c r="AO84" s="127" t="s">
        <v>837</v>
      </c>
      <c r="AW84" s="201"/>
      <c r="AY84" s="27"/>
      <c r="AZ84" s="127" t="s">
        <v>837</v>
      </c>
      <c r="BH84" s="201"/>
      <c r="BJ84" s="27"/>
      <c r="BK84" s="127" t="s">
        <v>837</v>
      </c>
      <c r="BS84" s="201"/>
      <c r="BU84" s="27"/>
      <c r="BV84" s="127" t="s">
        <v>837</v>
      </c>
      <c r="CD84" s="201"/>
      <c r="CF84" s="27"/>
      <c r="CG84" s="127" t="s">
        <v>837</v>
      </c>
      <c r="CO84" s="201"/>
      <c r="CQ84" s="27"/>
      <c r="CR84" s="127" t="s">
        <v>837</v>
      </c>
      <c r="CZ84" s="201"/>
      <c r="DB84" s="27"/>
      <c r="DC84" s="127" t="s">
        <v>837</v>
      </c>
      <c r="DK84" s="201"/>
      <c r="DM84" s="27"/>
      <c r="DN84" s="127" t="s">
        <v>837</v>
      </c>
      <c r="DV84" s="201"/>
      <c r="DX84" s="27"/>
      <c r="DY84" s="127" t="s">
        <v>837</v>
      </c>
      <c r="EG84" s="201"/>
      <c r="EI84" s="27"/>
      <c r="EJ84" s="127" t="s">
        <v>837</v>
      </c>
      <c r="ER84" s="201"/>
      <c r="ET84" s="27"/>
      <c r="EU84" s="127" t="s">
        <v>837</v>
      </c>
      <c r="FC84" s="201"/>
      <c r="FE84" s="27"/>
      <c r="FF84" s="127" t="s">
        <v>837</v>
      </c>
      <c r="FN84" s="201"/>
      <c r="FP84" s="27"/>
      <c r="FQ84" s="127" t="s">
        <v>837</v>
      </c>
      <c r="FY84" s="201"/>
      <c r="GA84" s="27"/>
      <c r="GB84" s="127" t="s">
        <v>837</v>
      </c>
      <c r="GJ84" s="201"/>
      <c r="GL84" s="27"/>
      <c r="GM84" s="127" t="s">
        <v>837</v>
      </c>
      <c r="GU84" s="201"/>
      <c r="GW84" s="27"/>
      <c r="GX84" s="127" t="s">
        <v>837</v>
      </c>
      <c r="HF84" s="201"/>
      <c r="HH84" s="27"/>
      <c r="HI84" s="127" t="s">
        <v>837</v>
      </c>
      <c r="HQ84" s="201"/>
      <c r="HS84" s="27"/>
      <c r="HT84" s="127" t="s">
        <v>837</v>
      </c>
      <c r="IB84" s="201"/>
      <c r="ID84" s="27"/>
      <c r="IE84" s="127" t="s">
        <v>837</v>
      </c>
      <c r="IM84" s="201"/>
      <c r="IO84" s="27"/>
      <c r="IP84" s="127" t="s">
        <v>837</v>
      </c>
    </row>
    <row r="85" spans="5:250" ht="12.75">
      <c r="E85" s="991"/>
      <c r="F85" s="991"/>
      <c r="G85" s="991"/>
      <c r="H85" s="991"/>
      <c r="I85" s="991"/>
      <c r="J85" s="991"/>
      <c r="K85" s="991"/>
      <c r="L85" s="991"/>
      <c r="M85" s="991"/>
      <c r="N85" s="991"/>
      <c r="O85" s="991"/>
      <c r="P85" s="991"/>
      <c r="R85" s="27"/>
      <c r="S85" s="127" t="s">
        <v>838</v>
      </c>
      <c r="AA85" s="201"/>
      <c r="AC85" s="27"/>
      <c r="AD85" s="127" t="s">
        <v>838</v>
      </c>
      <c r="AL85" s="201"/>
      <c r="AN85" s="27"/>
      <c r="AO85" s="127" t="s">
        <v>838</v>
      </c>
      <c r="AW85" s="201"/>
      <c r="AY85" s="27"/>
      <c r="AZ85" s="127" t="s">
        <v>838</v>
      </c>
      <c r="BH85" s="201"/>
      <c r="BJ85" s="27"/>
      <c r="BK85" s="127" t="s">
        <v>838</v>
      </c>
      <c r="BS85" s="201"/>
      <c r="BU85" s="27"/>
      <c r="BV85" s="127" t="s">
        <v>838</v>
      </c>
      <c r="CD85" s="201"/>
      <c r="CF85" s="27"/>
      <c r="CG85" s="127" t="s">
        <v>838</v>
      </c>
      <c r="CO85" s="201"/>
      <c r="CQ85" s="27"/>
      <c r="CR85" s="127" t="s">
        <v>838</v>
      </c>
      <c r="CZ85" s="201"/>
      <c r="DB85" s="27"/>
      <c r="DC85" s="127" t="s">
        <v>838</v>
      </c>
      <c r="DK85" s="201"/>
      <c r="DM85" s="27"/>
      <c r="DN85" s="127" t="s">
        <v>838</v>
      </c>
      <c r="DV85" s="201"/>
      <c r="DX85" s="27"/>
      <c r="DY85" s="127" t="s">
        <v>838</v>
      </c>
      <c r="EG85" s="201"/>
      <c r="EI85" s="27"/>
      <c r="EJ85" s="127" t="s">
        <v>838</v>
      </c>
      <c r="ER85" s="201"/>
      <c r="ET85" s="27"/>
      <c r="EU85" s="127" t="s">
        <v>838</v>
      </c>
      <c r="FC85" s="201"/>
      <c r="FE85" s="27"/>
      <c r="FF85" s="127" t="s">
        <v>838</v>
      </c>
      <c r="FN85" s="201"/>
      <c r="FP85" s="27"/>
      <c r="FQ85" s="127" t="s">
        <v>838</v>
      </c>
      <c r="FY85" s="201"/>
      <c r="GA85" s="27"/>
      <c r="GB85" s="127" t="s">
        <v>838</v>
      </c>
      <c r="GJ85" s="201"/>
      <c r="GL85" s="27"/>
      <c r="GM85" s="127" t="s">
        <v>838</v>
      </c>
      <c r="GU85" s="201"/>
      <c r="GW85" s="27"/>
      <c r="GX85" s="127" t="s">
        <v>838</v>
      </c>
      <c r="HF85" s="201"/>
      <c r="HH85" s="27"/>
      <c r="HI85" s="127" t="s">
        <v>838</v>
      </c>
      <c r="HQ85" s="201"/>
      <c r="HS85" s="27"/>
      <c r="HT85" s="127" t="s">
        <v>838</v>
      </c>
      <c r="IB85" s="201"/>
      <c r="ID85" s="27"/>
      <c r="IE85" s="127" t="s">
        <v>838</v>
      </c>
      <c r="IM85" s="201"/>
      <c r="IO85" s="27"/>
      <c r="IP85" s="127" t="s">
        <v>838</v>
      </c>
    </row>
    <row r="86" spans="18:250" ht="12.75">
      <c r="R86" s="27"/>
      <c r="S86" s="127" t="s">
        <v>839</v>
      </c>
      <c r="AA86" s="201"/>
      <c r="AC86" s="27"/>
      <c r="AD86" s="127" t="s">
        <v>839</v>
      </c>
      <c r="AL86" s="201"/>
      <c r="AN86" s="27"/>
      <c r="AO86" s="127" t="s">
        <v>839</v>
      </c>
      <c r="AW86" s="201"/>
      <c r="AY86" s="27"/>
      <c r="AZ86" s="127" t="s">
        <v>839</v>
      </c>
      <c r="BH86" s="201"/>
      <c r="BJ86" s="27"/>
      <c r="BK86" s="127" t="s">
        <v>839</v>
      </c>
      <c r="BS86" s="201"/>
      <c r="BU86" s="27"/>
      <c r="BV86" s="127" t="s">
        <v>839</v>
      </c>
      <c r="CD86" s="201"/>
      <c r="CF86" s="27"/>
      <c r="CG86" s="127" t="s">
        <v>839</v>
      </c>
      <c r="CO86" s="201"/>
      <c r="CQ86" s="27"/>
      <c r="CR86" s="127" t="s">
        <v>839</v>
      </c>
      <c r="CZ86" s="201"/>
      <c r="DB86" s="27"/>
      <c r="DC86" s="127" t="s">
        <v>839</v>
      </c>
      <c r="DK86" s="201"/>
      <c r="DM86" s="27"/>
      <c r="DN86" s="127" t="s">
        <v>839</v>
      </c>
      <c r="DV86" s="201"/>
      <c r="DX86" s="27"/>
      <c r="DY86" s="127" t="s">
        <v>839</v>
      </c>
      <c r="EG86" s="201"/>
      <c r="EI86" s="27"/>
      <c r="EJ86" s="127" t="s">
        <v>839</v>
      </c>
      <c r="ER86" s="201"/>
      <c r="ET86" s="27"/>
      <c r="EU86" s="127" t="s">
        <v>839</v>
      </c>
      <c r="FC86" s="201"/>
      <c r="FE86" s="27"/>
      <c r="FF86" s="127" t="s">
        <v>839</v>
      </c>
      <c r="FN86" s="201"/>
      <c r="FP86" s="27"/>
      <c r="FQ86" s="127" t="s">
        <v>839</v>
      </c>
      <c r="FY86" s="201"/>
      <c r="GA86" s="27"/>
      <c r="GB86" s="127" t="s">
        <v>839</v>
      </c>
      <c r="GJ86" s="201"/>
      <c r="GL86" s="27"/>
      <c r="GM86" s="127" t="s">
        <v>839</v>
      </c>
      <c r="GU86" s="201"/>
      <c r="GW86" s="27"/>
      <c r="GX86" s="127" t="s">
        <v>839</v>
      </c>
      <c r="HF86" s="201"/>
      <c r="HH86" s="27"/>
      <c r="HI86" s="127" t="s">
        <v>839</v>
      </c>
      <c r="HQ86" s="201"/>
      <c r="HS86" s="27"/>
      <c r="HT86" s="127" t="s">
        <v>839</v>
      </c>
      <c r="IB86" s="201"/>
      <c r="ID86" s="27"/>
      <c r="IE86" s="127" t="s">
        <v>839</v>
      </c>
      <c r="IM86" s="201"/>
      <c r="IO86" s="27"/>
      <c r="IP86" s="127" t="s">
        <v>839</v>
      </c>
    </row>
    <row r="87" spans="18:250" ht="12.75">
      <c r="R87" s="27"/>
      <c r="S87" s="127" t="s">
        <v>840</v>
      </c>
      <c r="AA87" s="201"/>
      <c r="AC87" s="27"/>
      <c r="AD87" s="127" t="s">
        <v>840</v>
      </c>
      <c r="AL87" s="201"/>
      <c r="AN87" s="27"/>
      <c r="AO87" s="127" t="s">
        <v>840</v>
      </c>
      <c r="AW87" s="201"/>
      <c r="AY87" s="27"/>
      <c r="AZ87" s="127" t="s">
        <v>840</v>
      </c>
      <c r="BH87" s="201"/>
      <c r="BJ87" s="27"/>
      <c r="BK87" s="127" t="s">
        <v>840</v>
      </c>
      <c r="BS87" s="201"/>
      <c r="BU87" s="27"/>
      <c r="BV87" s="127" t="s">
        <v>840</v>
      </c>
      <c r="CD87" s="201"/>
      <c r="CF87" s="27"/>
      <c r="CG87" s="127" t="s">
        <v>840</v>
      </c>
      <c r="CO87" s="201"/>
      <c r="CQ87" s="27"/>
      <c r="CR87" s="127" t="s">
        <v>840</v>
      </c>
      <c r="CZ87" s="201"/>
      <c r="DB87" s="27"/>
      <c r="DC87" s="127" t="s">
        <v>840</v>
      </c>
      <c r="DK87" s="201"/>
      <c r="DM87" s="27"/>
      <c r="DN87" s="127" t="s">
        <v>840</v>
      </c>
      <c r="DV87" s="201"/>
      <c r="DX87" s="27"/>
      <c r="DY87" s="127" t="s">
        <v>840</v>
      </c>
      <c r="EG87" s="201"/>
      <c r="EI87" s="27"/>
      <c r="EJ87" s="127" t="s">
        <v>840</v>
      </c>
      <c r="ER87" s="201"/>
      <c r="ET87" s="27"/>
      <c r="EU87" s="127" t="s">
        <v>840</v>
      </c>
      <c r="FC87" s="201"/>
      <c r="FE87" s="27"/>
      <c r="FF87" s="127" t="s">
        <v>840</v>
      </c>
      <c r="FN87" s="201"/>
      <c r="FP87" s="27"/>
      <c r="FQ87" s="127" t="s">
        <v>840</v>
      </c>
      <c r="FY87" s="201"/>
      <c r="GA87" s="27"/>
      <c r="GB87" s="127" t="s">
        <v>840</v>
      </c>
      <c r="GJ87" s="201"/>
      <c r="GL87" s="27"/>
      <c r="GM87" s="127" t="s">
        <v>840</v>
      </c>
      <c r="GU87" s="201"/>
      <c r="GW87" s="27"/>
      <c r="GX87" s="127" t="s">
        <v>840</v>
      </c>
      <c r="HF87" s="201"/>
      <c r="HH87" s="27"/>
      <c r="HI87" s="127" t="s">
        <v>840</v>
      </c>
      <c r="HQ87" s="201"/>
      <c r="HS87" s="27"/>
      <c r="HT87" s="127" t="s">
        <v>840</v>
      </c>
      <c r="IB87" s="201"/>
      <c r="ID87" s="27"/>
      <c r="IE87" s="127" t="s">
        <v>840</v>
      </c>
      <c r="IM87" s="201"/>
      <c r="IO87" s="27"/>
      <c r="IP87" s="127" t="s">
        <v>840</v>
      </c>
    </row>
    <row r="88" spans="27:247" ht="12.75">
      <c r="AA88" s="201"/>
      <c r="AL88" s="201"/>
      <c r="AW88" s="201"/>
      <c r="BH88" s="201"/>
      <c r="BS88" s="201"/>
      <c r="CD88" s="201"/>
      <c r="CO88" s="201"/>
      <c r="CZ88" s="201"/>
      <c r="DK88" s="201"/>
      <c r="DV88" s="201"/>
      <c r="EG88" s="201"/>
      <c r="ER88" s="201"/>
      <c r="FC88" s="201"/>
      <c r="FN88" s="201"/>
      <c r="FY88" s="201"/>
      <c r="GJ88" s="201"/>
      <c r="GU88" s="201"/>
      <c r="HF88" s="201"/>
      <c r="HQ88" s="201"/>
      <c r="IB88" s="201"/>
      <c r="IM88" s="201"/>
    </row>
    <row r="89" spans="16:254" ht="12.75">
      <c r="P89" s="203" t="s">
        <v>848</v>
      </c>
      <c r="R89" s="27"/>
      <c r="S89" s="127" t="s">
        <v>849</v>
      </c>
      <c r="V89" s="27"/>
      <c r="W89" s="127" t="s">
        <v>850</v>
      </c>
      <c r="AA89" s="201"/>
      <c r="AC89" s="27"/>
      <c r="AD89" s="127" t="s">
        <v>849</v>
      </c>
      <c r="AG89" s="27"/>
      <c r="AH89" s="127" t="s">
        <v>850</v>
      </c>
      <c r="AL89" s="201"/>
      <c r="AN89" s="27"/>
      <c r="AO89" s="127" t="s">
        <v>849</v>
      </c>
      <c r="AR89" s="27"/>
      <c r="AS89" s="127" t="s">
        <v>850</v>
      </c>
      <c r="AW89" s="201"/>
      <c r="AY89" s="27"/>
      <c r="AZ89" s="127" t="s">
        <v>849</v>
      </c>
      <c r="BC89" s="27"/>
      <c r="BD89" s="127" t="s">
        <v>850</v>
      </c>
      <c r="BH89" s="201"/>
      <c r="BJ89" s="27"/>
      <c r="BK89" s="127" t="s">
        <v>849</v>
      </c>
      <c r="BN89" s="27"/>
      <c r="BO89" s="127" t="s">
        <v>850</v>
      </c>
      <c r="BS89" s="201"/>
      <c r="BU89" s="27"/>
      <c r="BV89" s="127" t="s">
        <v>849</v>
      </c>
      <c r="BY89" s="27"/>
      <c r="BZ89" s="127" t="s">
        <v>850</v>
      </c>
      <c r="CD89" s="201"/>
      <c r="CF89" s="27"/>
      <c r="CG89" s="127" t="s">
        <v>849</v>
      </c>
      <c r="CJ89" s="27"/>
      <c r="CK89" s="127" t="s">
        <v>850</v>
      </c>
      <c r="CO89" s="201"/>
      <c r="CQ89" s="27"/>
      <c r="CR89" s="127" t="s">
        <v>849</v>
      </c>
      <c r="CU89" s="27"/>
      <c r="CV89" s="127" t="s">
        <v>850</v>
      </c>
      <c r="CZ89" s="201"/>
      <c r="DB89" s="27"/>
      <c r="DC89" s="127" t="s">
        <v>849</v>
      </c>
      <c r="DF89" s="27"/>
      <c r="DG89" s="127" t="s">
        <v>850</v>
      </c>
      <c r="DK89" s="201"/>
      <c r="DM89" s="27"/>
      <c r="DN89" s="127" t="s">
        <v>849</v>
      </c>
      <c r="DQ89" s="27"/>
      <c r="DR89" s="127" t="s">
        <v>850</v>
      </c>
      <c r="DV89" s="201"/>
      <c r="DX89" s="27"/>
      <c r="DY89" s="127" t="s">
        <v>849</v>
      </c>
      <c r="EB89" s="27"/>
      <c r="EC89" s="127" t="s">
        <v>850</v>
      </c>
      <c r="EG89" s="201"/>
      <c r="EI89" s="27"/>
      <c r="EJ89" s="127" t="s">
        <v>849</v>
      </c>
      <c r="EM89" s="27"/>
      <c r="EN89" s="127" t="s">
        <v>850</v>
      </c>
      <c r="ER89" s="201"/>
      <c r="ET89" s="27"/>
      <c r="EU89" s="127" t="s">
        <v>849</v>
      </c>
      <c r="EX89" s="27"/>
      <c r="EY89" s="127" t="s">
        <v>850</v>
      </c>
      <c r="FC89" s="201"/>
      <c r="FE89" s="27"/>
      <c r="FF89" s="127" t="s">
        <v>849</v>
      </c>
      <c r="FI89" s="27"/>
      <c r="FJ89" s="127" t="s">
        <v>850</v>
      </c>
      <c r="FN89" s="201"/>
      <c r="FP89" s="27"/>
      <c r="FQ89" s="127" t="s">
        <v>849</v>
      </c>
      <c r="FT89" s="27"/>
      <c r="FU89" s="127" t="s">
        <v>850</v>
      </c>
      <c r="FY89" s="201"/>
      <c r="GA89" s="27"/>
      <c r="GB89" s="127" t="s">
        <v>849</v>
      </c>
      <c r="GE89" s="27"/>
      <c r="GF89" s="127" t="s">
        <v>850</v>
      </c>
      <c r="GJ89" s="201"/>
      <c r="GL89" s="27"/>
      <c r="GM89" s="127" t="s">
        <v>849</v>
      </c>
      <c r="GP89" s="27"/>
      <c r="GQ89" s="127" t="s">
        <v>850</v>
      </c>
      <c r="GU89" s="201"/>
      <c r="GW89" s="27"/>
      <c r="GX89" s="127" t="s">
        <v>849</v>
      </c>
      <c r="HA89" s="27"/>
      <c r="HB89" s="127" t="s">
        <v>850</v>
      </c>
      <c r="HF89" s="201"/>
      <c r="HH89" s="27"/>
      <c r="HI89" s="127" t="s">
        <v>849</v>
      </c>
      <c r="HL89" s="27"/>
      <c r="HM89" s="127" t="s">
        <v>850</v>
      </c>
      <c r="HQ89" s="201"/>
      <c r="HS89" s="27"/>
      <c r="HT89" s="127" t="s">
        <v>849</v>
      </c>
      <c r="HW89" s="27"/>
      <c r="HX89" s="127" t="s">
        <v>850</v>
      </c>
      <c r="IB89" s="201"/>
      <c r="ID89" s="27"/>
      <c r="IE89" s="127" t="s">
        <v>849</v>
      </c>
      <c r="IH89" s="27"/>
      <c r="II89" s="127" t="s">
        <v>850</v>
      </c>
      <c r="IM89" s="201"/>
      <c r="IO89" s="27"/>
      <c r="IP89" s="127" t="s">
        <v>849</v>
      </c>
      <c r="IS89" s="27"/>
      <c r="IT89" s="127" t="s">
        <v>850</v>
      </c>
    </row>
    <row r="90" spans="5:247" ht="12.75">
      <c r="E90" s="179"/>
      <c r="F90" s="204"/>
      <c r="G90" s="204"/>
      <c r="H90" s="204"/>
      <c r="I90" s="204"/>
      <c r="J90" s="204"/>
      <c r="K90" s="204"/>
      <c r="L90" s="204"/>
      <c r="M90" s="204"/>
      <c r="N90" s="204"/>
      <c r="O90" s="204"/>
      <c r="P90" s="204"/>
      <c r="AA90" s="201"/>
      <c r="AL90" s="201"/>
      <c r="AW90" s="201"/>
      <c r="BH90" s="201"/>
      <c r="BS90" s="201"/>
      <c r="CD90" s="201"/>
      <c r="CO90" s="201"/>
      <c r="CZ90" s="201"/>
      <c r="DK90" s="201"/>
      <c r="DV90" s="201"/>
      <c r="EG90" s="201"/>
      <c r="ER90" s="201"/>
      <c r="FC90" s="201"/>
      <c r="FN90" s="201"/>
      <c r="FY90" s="201"/>
      <c r="GJ90" s="201"/>
      <c r="GU90" s="201"/>
      <c r="HF90" s="201"/>
      <c r="HQ90" s="201"/>
      <c r="IB90" s="201"/>
      <c r="IM90" s="201"/>
    </row>
    <row r="91" spans="16:256" ht="12.75">
      <c r="P91" s="138" t="s">
        <v>851</v>
      </c>
      <c r="R91" s="986"/>
      <c r="S91" s="987"/>
      <c r="T91" s="987"/>
      <c r="U91" s="987"/>
      <c r="V91" s="987"/>
      <c r="W91" s="987"/>
      <c r="X91" s="987"/>
      <c r="Y91" s="987"/>
      <c r="Z91" s="988"/>
      <c r="AA91" s="201"/>
      <c r="AC91" s="986"/>
      <c r="AD91" s="987"/>
      <c r="AE91" s="987"/>
      <c r="AF91" s="987"/>
      <c r="AG91" s="987"/>
      <c r="AH91" s="987"/>
      <c r="AI91" s="987"/>
      <c r="AJ91" s="987"/>
      <c r="AK91" s="988"/>
      <c r="AL91" s="201"/>
      <c r="AN91" s="986"/>
      <c r="AO91" s="987"/>
      <c r="AP91" s="987"/>
      <c r="AQ91" s="987"/>
      <c r="AR91" s="987"/>
      <c r="AS91" s="987"/>
      <c r="AT91" s="987"/>
      <c r="AU91" s="987"/>
      <c r="AV91" s="988"/>
      <c r="AW91" s="201"/>
      <c r="AY91" s="986"/>
      <c r="AZ91" s="987"/>
      <c r="BA91" s="987"/>
      <c r="BB91" s="987"/>
      <c r="BC91" s="987"/>
      <c r="BD91" s="987"/>
      <c r="BE91" s="987"/>
      <c r="BF91" s="987"/>
      <c r="BG91" s="988"/>
      <c r="BH91" s="201"/>
      <c r="BJ91" s="986"/>
      <c r="BK91" s="987"/>
      <c r="BL91" s="987"/>
      <c r="BM91" s="987"/>
      <c r="BN91" s="987"/>
      <c r="BO91" s="987"/>
      <c r="BP91" s="987"/>
      <c r="BQ91" s="987"/>
      <c r="BR91" s="988"/>
      <c r="BS91" s="201"/>
      <c r="BU91" s="986"/>
      <c r="BV91" s="987"/>
      <c r="BW91" s="987"/>
      <c r="BX91" s="987"/>
      <c r="BY91" s="987"/>
      <c r="BZ91" s="987"/>
      <c r="CA91" s="987"/>
      <c r="CB91" s="987"/>
      <c r="CC91" s="988"/>
      <c r="CD91" s="201"/>
      <c r="CF91" s="986"/>
      <c r="CG91" s="987"/>
      <c r="CH91" s="987"/>
      <c r="CI91" s="987"/>
      <c r="CJ91" s="987"/>
      <c r="CK91" s="987"/>
      <c r="CL91" s="987"/>
      <c r="CM91" s="987"/>
      <c r="CN91" s="988"/>
      <c r="CO91" s="201"/>
      <c r="CQ91" s="986"/>
      <c r="CR91" s="987"/>
      <c r="CS91" s="987"/>
      <c r="CT91" s="987"/>
      <c r="CU91" s="987"/>
      <c r="CV91" s="987"/>
      <c r="CW91" s="987"/>
      <c r="CX91" s="987"/>
      <c r="CY91" s="988"/>
      <c r="CZ91" s="201"/>
      <c r="DB91" s="986"/>
      <c r="DC91" s="987"/>
      <c r="DD91" s="987"/>
      <c r="DE91" s="987"/>
      <c r="DF91" s="987"/>
      <c r="DG91" s="987"/>
      <c r="DH91" s="987"/>
      <c r="DI91" s="987"/>
      <c r="DJ91" s="988"/>
      <c r="DK91" s="201"/>
      <c r="DM91" s="986"/>
      <c r="DN91" s="987"/>
      <c r="DO91" s="987"/>
      <c r="DP91" s="987"/>
      <c r="DQ91" s="987"/>
      <c r="DR91" s="987"/>
      <c r="DS91" s="987"/>
      <c r="DT91" s="987"/>
      <c r="DU91" s="988"/>
      <c r="DV91" s="201"/>
      <c r="DX91" s="986"/>
      <c r="DY91" s="987"/>
      <c r="DZ91" s="987"/>
      <c r="EA91" s="987"/>
      <c r="EB91" s="987"/>
      <c r="EC91" s="987"/>
      <c r="ED91" s="987"/>
      <c r="EE91" s="987"/>
      <c r="EF91" s="988"/>
      <c r="EG91" s="201"/>
      <c r="EI91" s="986"/>
      <c r="EJ91" s="987"/>
      <c r="EK91" s="987"/>
      <c r="EL91" s="987"/>
      <c r="EM91" s="987"/>
      <c r="EN91" s="987"/>
      <c r="EO91" s="987"/>
      <c r="EP91" s="987"/>
      <c r="EQ91" s="988"/>
      <c r="ER91" s="201"/>
      <c r="ET91" s="986"/>
      <c r="EU91" s="987"/>
      <c r="EV91" s="987"/>
      <c r="EW91" s="987"/>
      <c r="EX91" s="987"/>
      <c r="EY91" s="987"/>
      <c r="EZ91" s="987"/>
      <c r="FA91" s="987"/>
      <c r="FB91" s="988"/>
      <c r="FC91" s="201"/>
      <c r="FE91" s="986"/>
      <c r="FF91" s="987"/>
      <c r="FG91" s="987"/>
      <c r="FH91" s="987"/>
      <c r="FI91" s="987"/>
      <c r="FJ91" s="987"/>
      <c r="FK91" s="987"/>
      <c r="FL91" s="987"/>
      <c r="FM91" s="988"/>
      <c r="FN91" s="201"/>
      <c r="FP91" s="986"/>
      <c r="FQ91" s="987"/>
      <c r="FR91" s="987"/>
      <c r="FS91" s="987"/>
      <c r="FT91" s="987"/>
      <c r="FU91" s="987"/>
      <c r="FV91" s="987"/>
      <c r="FW91" s="987"/>
      <c r="FX91" s="988"/>
      <c r="FY91" s="201"/>
      <c r="GA91" s="986"/>
      <c r="GB91" s="987"/>
      <c r="GC91" s="987"/>
      <c r="GD91" s="987"/>
      <c r="GE91" s="987"/>
      <c r="GF91" s="987"/>
      <c r="GG91" s="987"/>
      <c r="GH91" s="987"/>
      <c r="GI91" s="988"/>
      <c r="GJ91" s="201"/>
      <c r="GL91" s="986"/>
      <c r="GM91" s="987"/>
      <c r="GN91" s="987"/>
      <c r="GO91" s="987"/>
      <c r="GP91" s="987"/>
      <c r="GQ91" s="987"/>
      <c r="GR91" s="987"/>
      <c r="GS91" s="987"/>
      <c r="GT91" s="988"/>
      <c r="GU91" s="201"/>
      <c r="GW91" s="986"/>
      <c r="GX91" s="987"/>
      <c r="GY91" s="987"/>
      <c r="GZ91" s="987"/>
      <c r="HA91" s="987"/>
      <c r="HB91" s="987"/>
      <c r="HC91" s="987"/>
      <c r="HD91" s="987"/>
      <c r="HE91" s="988"/>
      <c r="HF91" s="201"/>
      <c r="HH91" s="986"/>
      <c r="HI91" s="987"/>
      <c r="HJ91" s="987"/>
      <c r="HK91" s="987"/>
      <c r="HL91" s="987"/>
      <c r="HM91" s="987"/>
      <c r="HN91" s="987"/>
      <c r="HO91" s="987"/>
      <c r="HP91" s="988"/>
      <c r="HQ91" s="201"/>
      <c r="HS91" s="986"/>
      <c r="HT91" s="987"/>
      <c r="HU91" s="987"/>
      <c r="HV91" s="987"/>
      <c r="HW91" s="987"/>
      <c r="HX91" s="987"/>
      <c r="HY91" s="987"/>
      <c r="HZ91" s="987"/>
      <c r="IA91" s="988"/>
      <c r="IB91" s="201"/>
      <c r="ID91" s="986"/>
      <c r="IE91" s="987"/>
      <c r="IF91" s="987"/>
      <c r="IG91" s="987"/>
      <c r="IH91" s="987"/>
      <c r="II91" s="987"/>
      <c r="IJ91" s="987"/>
      <c r="IK91" s="987"/>
      <c r="IL91" s="988"/>
      <c r="IM91" s="201"/>
      <c r="IO91" s="986"/>
      <c r="IP91" s="987"/>
      <c r="IQ91" s="987"/>
      <c r="IR91" s="987"/>
      <c r="IS91" s="987"/>
      <c r="IT91" s="987"/>
      <c r="IU91" s="987"/>
      <c r="IV91" s="987"/>
    </row>
    <row r="92" spans="6:256" ht="12.75">
      <c r="F92" s="204"/>
      <c r="G92" s="204"/>
      <c r="H92" s="204"/>
      <c r="I92" s="204"/>
      <c r="J92" s="204"/>
      <c r="K92" s="204"/>
      <c r="L92" s="204"/>
      <c r="M92" s="204"/>
      <c r="N92" s="204"/>
      <c r="O92" s="204"/>
      <c r="P92" s="203" t="s">
        <v>795</v>
      </c>
      <c r="R92" s="1133"/>
      <c r="S92" s="1134"/>
      <c r="T92" s="1134"/>
      <c r="U92" s="1134"/>
      <c r="V92" s="1134"/>
      <c r="W92" s="1134"/>
      <c r="X92" s="1134"/>
      <c r="Y92" s="1134"/>
      <c r="Z92" s="1135"/>
      <c r="AA92" s="201"/>
      <c r="AC92" s="1133"/>
      <c r="AD92" s="1134"/>
      <c r="AE92" s="1134"/>
      <c r="AF92" s="1134"/>
      <c r="AG92" s="1134"/>
      <c r="AH92" s="1134"/>
      <c r="AI92" s="1134"/>
      <c r="AJ92" s="1134"/>
      <c r="AK92" s="1135"/>
      <c r="AL92" s="201"/>
      <c r="AN92" s="1133"/>
      <c r="AO92" s="1134"/>
      <c r="AP92" s="1134"/>
      <c r="AQ92" s="1134"/>
      <c r="AR92" s="1134"/>
      <c r="AS92" s="1134"/>
      <c r="AT92" s="1134"/>
      <c r="AU92" s="1134"/>
      <c r="AV92" s="1135"/>
      <c r="AW92" s="201"/>
      <c r="AY92" s="1133"/>
      <c r="AZ92" s="1134"/>
      <c r="BA92" s="1134"/>
      <c r="BB92" s="1134"/>
      <c r="BC92" s="1134"/>
      <c r="BD92" s="1134"/>
      <c r="BE92" s="1134"/>
      <c r="BF92" s="1134"/>
      <c r="BG92" s="1135"/>
      <c r="BH92" s="201"/>
      <c r="BJ92" s="1133"/>
      <c r="BK92" s="1134"/>
      <c r="BL92" s="1134"/>
      <c r="BM92" s="1134"/>
      <c r="BN92" s="1134"/>
      <c r="BO92" s="1134"/>
      <c r="BP92" s="1134"/>
      <c r="BQ92" s="1134"/>
      <c r="BR92" s="1135"/>
      <c r="BS92" s="201"/>
      <c r="BU92" s="1133"/>
      <c r="BV92" s="1134"/>
      <c r="BW92" s="1134"/>
      <c r="BX92" s="1134"/>
      <c r="BY92" s="1134"/>
      <c r="BZ92" s="1134"/>
      <c r="CA92" s="1134"/>
      <c r="CB92" s="1134"/>
      <c r="CC92" s="1135"/>
      <c r="CD92" s="201"/>
      <c r="CF92" s="1133"/>
      <c r="CG92" s="1134"/>
      <c r="CH92" s="1134"/>
      <c r="CI92" s="1134"/>
      <c r="CJ92" s="1134"/>
      <c r="CK92" s="1134"/>
      <c r="CL92" s="1134"/>
      <c r="CM92" s="1134"/>
      <c r="CN92" s="1135"/>
      <c r="CO92" s="201"/>
      <c r="CQ92" s="1133"/>
      <c r="CR92" s="1134"/>
      <c r="CS92" s="1134"/>
      <c r="CT92" s="1134"/>
      <c r="CU92" s="1134"/>
      <c r="CV92" s="1134"/>
      <c r="CW92" s="1134"/>
      <c r="CX92" s="1134"/>
      <c r="CY92" s="1135"/>
      <c r="CZ92" s="201"/>
      <c r="DB92" s="1133"/>
      <c r="DC92" s="1134"/>
      <c r="DD92" s="1134"/>
      <c r="DE92" s="1134"/>
      <c r="DF92" s="1134"/>
      <c r="DG92" s="1134"/>
      <c r="DH92" s="1134"/>
      <c r="DI92" s="1134"/>
      <c r="DJ92" s="1135"/>
      <c r="DK92" s="201"/>
      <c r="DM92" s="1133"/>
      <c r="DN92" s="1134"/>
      <c r="DO92" s="1134"/>
      <c r="DP92" s="1134"/>
      <c r="DQ92" s="1134"/>
      <c r="DR92" s="1134"/>
      <c r="DS92" s="1134"/>
      <c r="DT92" s="1134"/>
      <c r="DU92" s="1135"/>
      <c r="DV92" s="201"/>
      <c r="DX92" s="1133"/>
      <c r="DY92" s="1134"/>
      <c r="DZ92" s="1134"/>
      <c r="EA92" s="1134"/>
      <c r="EB92" s="1134"/>
      <c r="EC92" s="1134"/>
      <c r="ED92" s="1134"/>
      <c r="EE92" s="1134"/>
      <c r="EF92" s="1135"/>
      <c r="EG92" s="201"/>
      <c r="EI92" s="1133"/>
      <c r="EJ92" s="1134"/>
      <c r="EK92" s="1134"/>
      <c r="EL92" s="1134"/>
      <c r="EM92" s="1134"/>
      <c r="EN92" s="1134"/>
      <c r="EO92" s="1134"/>
      <c r="EP92" s="1134"/>
      <c r="EQ92" s="1135"/>
      <c r="ER92" s="201"/>
      <c r="ET92" s="1133"/>
      <c r="EU92" s="1134"/>
      <c r="EV92" s="1134"/>
      <c r="EW92" s="1134"/>
      <c r="EX92" s="1134"/>
      <c r="EY92" s="1134"/>
      <c r="EZ92" s="1134"/>
      <c r="FA92" s="1134"/>
      <c r="FB92" s="1135"/>
      <c r="FC92" s="201"/>
      <c r="FE92" s="1133"/>
      <c r="FF92" s="1134"/>
      <c r="FG92" s="1134"/>
      <c r="FH92" s="1134"/>
      <c r="FI92" s="1134"/>
      <c r="FJ92" s="1134"/>
      <c r="FK92" s="1134"/>
      <c r="FL92" s="1134"/>
      <c r="FM92" s="1135"/>
      <c r="FN92" s="201"/>
      <c r="FP92" s="1133"/>
      <c r="FQ92" s="1134"/>
      <c r="FR92" s="1134"/>
      <c r="FS92" s="1134"/>
      <c r="FT92" s="1134"/>
      <c r="FU92" s="1134"/>
      <c r="FV92" s="1134"/>
      <c r="FW92" s="1134"/>
      <c r="FX92" s="1135"/>
      <c r="FY92" s="201"/>
      <c r="GA92" s="1133"/>
      <c r="GB92" s="1134"/>
      <c r="GC92" s="1134"/>
      <c r="GD92" s="1134"/>
      <c r="GE92" s="1134"/>
      <c r="GF92" s="1134"/>
      <c r="GG92" s="1134"/>
      <c r="GH92" s="1134"/>
      <c r="GI92" s="1135"/>
      <c r="GJ92" s="201"/>
      <c r="GL92" s="1133"/>
      <c r="GM92" s="1134"/>
      <c r="GN92" s="1134"/>
      <c r="GO92" s="1134"/>
      <c r="GP92" s="1134"/>
      <c r="GQ92" s="1134"/>
      <c r="GR92" s="1134"/>
      <c r="GS92" s="1134"/>
      <c r="GT92" s="1135"/>
      <c r="GU92" s="201"/>
      <c r="GW92" s="1133"/>
      <c r="GX92" s="1134"/>
      <c r="GY92" s="1134"/>
      <c r="GZ92" s="1134"/>
      <c r="HA92" s="1134"/>
      <c r="HB92" s="1134"/>
      <c r="HC92" s="1134"/>
      <c r="HD92" s="1134"/>
      <c r="HE92" s="1135"/>
      <c r="HF92" s="201"/>
      <c r="HH92" s="1133"/>
      <c r="HI92" s="1134"/>
      <c r="HJ92" s="1134"/>
      <c r="HK92" s="1134"/>
      <c r="HL92" s="1134"/>
      <c r="HM92" s="1134"/>
      <c r="HN92" s="1134"/>
      <c r="HO92" s="1134"/>
      <c r="HP92" s="1135"/>
      <c r="HQ92" s="201"/>
      <c r="HS92" s="1133"/>
      <c r="HT92" s="1134"/>
      <c r="HU92" s="1134"/>
      <c r="HV92" s="1134"/>
      <c r="HW92" s="1134"/>
      <c r="HX92" s="1134"/>
      <c r="HY92" s="1134"/>
      <c r="HZ92" s="1134"/>
      <c r="IA92" s="1135"/>
      <c r="IB92" s="201"/>
      <c r="ID92" s="1133"/>
      <c r="IE92" s="1134"/>
      <c r="IF92" s="1134"/>
      <c r="IG92" s="1134"/>
      <c r="IH92" s="1134"/>
      <c r="II92" s="1134"/>
      <c r="IJ92" s="1134"/>
      <c r="IK92" s="1134"/>
      <c r="IL92" s="1135"/>
      <c r="IM92" s="201"/>
      <c r="IO92" s="1133"/>
      <c r="IP92" s="1134"/>
      <c r="IQ92" s="1134"/>
      <c r="IR92" s="1134"/>
      <c r="IS92" s="1134"/>
      <c r="IT92" s="1134"/>
      <c r="IU92" s="1134"/>
      <c r="IV92" s="1134"/>
    </row>
    <row r="93" spans="6:256" ht="12.75">
      <c r="F93" s="204"/>
      <c r="G93" s="204"/>
      <c r="H93" s="204"/>
      <c r="I93" s="204"/>
      <c r="J93" s="204"/>
      <c r="K93" s="204"/>
      <c r="L93" s="204"/>
      <c r="M93" s="204"/>
      <c r="N93" s="204"/>
      <c r="O93" s="204"/>
      <c r="P93" s="204"/>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193"/>
      <c r="CC93" s="193"/>
      <c r="CD93" s="193"/>
      <c r="CE93" s="193"/>
      <c r="CF93" s="193"/>
      <c r="CG93" s="193"/>
      <c r="CH93" s="193"/>
      <c r="CI93" s="193"/>
      <c r="CJ93" s="193"/>
      <c r="CK93" s="193"/>
      <c r="CL93" s="193"/>
      <c r="CM93" s="193"/>
      <c r="CN93" s="193"/>
      <c r="CO93" s="193"/>
      <c r="CP93" s="193"/>
      <c r="CQ93" s="193"/>
      <c r="CR93" s="193"/>
      <c r="CS93" s="193"/>
      <c r="CT93" s="193"/>
      <c r="CU93" s="193"/>
      <c r="CV93" s="193"/>
      <c r="CW93" s="193"/>
      <c r="CX93" s="193"/>
      <c r="CY93" s="193"/>
      <c r="CZ93" s="193"/>
      <c r="DA93" s="193"/>
      <c r="DB93" s="193"/>
      <c r="DC93" s="193"/>
      <c r="DD93" s="193"/>
      <c r="DE93" s="193"/>
      <c r="DF93" s="193"/>
      <c r="DG93" s="193"/>
      <c r="DH93" s="193"/>
      <c r="DI93" s="193"/>
      <c r="DJ93" s="193"/>
      <c r="DK93" s="193"/>
      <c r="DL93" s="193"/>
      <c r="DM93" s="193"/>
      <c r="DN93" s="193"/>
      <c r="DO93" s="193"/>
      <c r="DP93" s="193"/>
      <c r="DQ93" s="193"/>
      <c r="DR93" s="193"/>
      <c r="DS93" s="193"/>
      <c r="DT93" s="193"/>
      <c r="DU93" s="193"/>
      <c r="DV93" s="193"/>
      <c r="DW93" s="193"/>
      <c r="DX93" s="193"/>
      <c r="DY93" s="193"/>
      <c r="DZ93" s="193"/>
      <c r="EA93" s="193"/>
      <c r="EB93" s="193"/>
      <c r="EC93" s="193"/>
      <c r="ED93" s="193"/>
      <c r="EE93" s="193"/>
      <c r="EF93" s="193"/>
      <c r="EG93" s="193"/>
      <c r="EH93" s="193"/>
      <c r="EI93" s="193"/>
      <c r="EJ93" s="193"/>
      <c r="EK93" s="193"/>
      <c r="EL93" s="193"/>
      <c r="EM93" s="193"/>
      <c r="EN93" s="193"/>
      <c r="EO93" s="193"/>
      <c r="EP93" s="193"/>
      <c r="EQ93" s="193"/>
      <c r="ER93" s="193"/>
      <c r="ES93" s="193"/>
      <c r="ET93" s="193"/>
      <c r="EU93" s="193"/>
      <c r="EV93" s="193"/>
      <c r="EW93" s="193"/>
      <c r="EX93" s="193"/>
      <c r="EY93" s="193"/>
      <c r="EZ93" s="193"/>
      <c r="FA93" s="193"/>
      <c r="FB93" s="193"/>
      <c r="FC93" s="193"/>
      <c r="FD93" s="193"/>
      <c r="FE93" s="193"/>
      <c r="FF93" s="193"/>
      <c r="FG93" s="193"/>
      <c r="FH93" s="193"/>
      <c r="FI93" s="193"/>
      <c r="FJ93" s="193"/>
      <c r="FK93" s="193"/>
      <c r="FL93" s="193"/>
      <c r="FM93" s="193"/>
      <c r="FN93" s="193"/>
      <c r="FO93" s="193"/>
      <c r="FP93" s="193"/>
      <c r="FQ93" s="193"/>
      <c r="FR93" s="193"/>
      <c r="FS93" s="193"/>
      <c r="FT93" s="193"/>
      <c r="FU93" s="193"/>
      <c r="FV93" s="193"/>
      <c r="FW93" s="193"/>
      <c r="FX93" s="193"/>
      <c r="FY93" s="193"/>
      <c r="FZ93" s="193"/>
      <c r="GA93" s="193"/>
      <c r="GB93" s="193"/>
      <c r="GC93" s="193"/>
      <c r="GD93" s="193"/>
      <c r="GE93" s="193"/>
      <c r="GF93" s="193"/>
      <c r="GG93" s="193"/>
      <c r="GH93" s="193"/>
      <c r="GI93" s="193"/>
      <c r="GJ93" s="193"/>
      <c r="GK93" s="193"/>
      <c r="GL93" s="193"/>
      <c r="GM93" s="193"/>
      <c r="GN93" s="193"/>
      <c r="GO93" s="193"/>
      <c r="GP93" s="193"/>
      <c r="GQ93" s="193"/>
      <c r="GR93" s="193"/>
      <c r="GS93" s="193"/>
      <c r="GT93" s="193"/>
      <c r="GU93" s="193"/>
      <c r="GV93" s="193"/>
      <c r="GW93" s="193"/>
      <c r="GX93" s="193"/>
      <c r="GY93" s="193"/>
      <c r="GZ93" s="193"/>
      <c r="HA93" s="193"/>
      <c r="HB93" s="193"/>
      <c r="HC93" s="193"/>
      <c r="HD93" s="193"/>
      <c r="HE93" s="193"/>
      <c r="HF93" s="193"/>
      <c r="HG93" s="193"/>
      <c r="HH93" s="193"/>
      <c r="HI93" s="193"/>
      <c r="HJ93" s="193"/>
      <c r="HK93" s="193"/>
      <c r="HL93" s="193"/>
      <c r="HM93" s="193"/>
      <c r="HN93" s="193"/>
      <c r="HO93" s="193"/>
      <c r="HP93" s="193"/>
      <c r="HQ93" s="193"/>
      <c r="HR93" s="193"/>
      <c r="HS93" s="193"/>
      <c r="HT93" s="193"/>
      <c r="HU93" s="193"/>
      <c r="HV93" s="193"/>
      <c r="HW93" s="193"/>
      <c r="HX93" s="193"/>
      <c r="HY93" s="193"/>
      <c r="HZ93" s="193"/>
      <c r="IA93" s="193"/>
      <c r="IB93" s="193"/>
      <c r="IC93" s="193"/>
      <c r="ID93" s="193"/>
      <c r="IE93" s="193"/>
      <c r="IF93" s="193"/>
      <c r="IG93" s="193"/>
      <c r="IH93" s="193"/>
      <c r="II93" s="193"/>
      <c r="IJ93" s="193"/>
      <c r="IK93" s="193"/>
      <c r="IL93" s="193"/>
      <c r="IM93" s="193"/>
      <c r="IN93" s="193"/>
      <c r="IO93" s="193"/>
      <c r="IP93" s="193"/>
      <c r="IQ93" s="193"/>
      <c r="IR93" s="193"/>
      <c r="IS93" s="193"/>
      <c r="IT93" s="193"/>
      <c r="IU93" s="193"/>
      <c r="IV93" s="193"/>
    </row>
    <row r="94" spans="5:256" ht="12.75">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D94" s="193"/>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c r="EN94" s="193"/>
      <c r="EO94" s="193"/>
      <c r="EP94" s="193"/>
      <c r="EQ94" s="193"/>
      <c r="ER94" s="193"/>
      <c r="ES94" s="193"/>
      <c r="ET94" s="193"/>
      <c r="EU94" s="193"/>
      <c r="EV94" s="193"/>
      <c r="EW94" s="193"/>
      <c r="EX94" s="193"/>
      <c r="EY94" s="193"/>
      <c r="EZ94" s="193"/>
      <c r="FA94" s="193"/>
      <c r="FB94" s="193"/>
      <c r="FC94" s="193"/>
      <c r="FD94" s="193"/>
      <c r="FE94" s="193"/>
      <c r="FF94" s="193"/>
      <c r="FG94" s="193"/>
      <c r="FH94" s="193"/>
      <c r="FI94" s="193"/>
      <c r="FJ94" s="193"/>
      <c r="FK94" s="193"/>
      <c r="FL94" s="193"/>
      <c r="FM94" s="193"/>
      <c r="FN94" s="193"/>
      <c r="FO94" s="193"/>
      <c r="FP94" s="193"/>
      <c r="FQ94" s="193"/>
      <c r="FR94" s="193"/>
      <c r="FS94" s="193"/>
      <c r="FT94" s="193"/>
      <c r="FU94" s="193"/>
      <c r="FV94" s="193"/>
      <c r="FW94" s="193"/>
      <c r="FX94" s="193"/>
      <c r="FY94" s="193"/>
      <c r="FZ94" s="193"/>
      <c r="GA94" s="193"/>
      <c r="GB94" s="193"/>
      <c r="GC94" s="193"/>
      <c r="GD94" s="193"/>
      <c r="GE94" s="193"/>
      <c r="GF94" s="193"/>
      <c r="GG94" s="193"/>
      <c r="GH94" s="193"/>
      <c r="GI94" s="193"/>
      <c r="GJ94" s="193"/>
      <c r="GK94" s="193"/>
      <c r="GL94" s="193"/>
      <c r="GM94" s="193"/>
      <c r="GN94" s="193"/>
      <c r="GO94" s="193"/>
      <c r="GP94" s="193"/>
      <c r="GQ94" s="193"/>
      <c r="GR94" s="193"/>
      <c r="GS94" s="193"/>
      <c r="GT94" s="193"/>
      <c r="GU94" s="193"/>
      <c r="GV94" s="193"/>
      <c r="GW94" s="193"/>
      <c r="GX94" s="193"/>
      <c r="GY94" s="193"/>
      <c r="GZ94" s="193"/>
      <c r="HA94" s="193"/>
      <c r="HB94" s="193"/>
      <c r="HC94" s="193"/>
      <c r="HD94" s="193"/>
      <c r="HE94" s="193"/>
      <c r="HF94" s="193"/>
      <c r="HG94" s="193"/>
      <c r="HH94" s="193"/>
      <c r="HI94" s="193"/>
      <c r="HJ94" s="193"/>
      <c r="HK94" s="193"/>
      <c r="HL94" s="193"/>
      <c r="HM94" s="193"/>
      <c r="HN94" s="193"/>
      <c r="HO94" s="193"/>
      <c r="HP94" s="193"/>
      <c r="HQ94" s="193"/>
      <c r="HR94" s="193"/>
      <c r="HS94" s="193"/>
      <c r="HT94" s="193"/>
      <c r="HU94" s="193"/>
      <c r="HV94" s="193"/>
      <c r="HW94" s="193"/>
      <c r="HX94" s="193"/>
      <c r="HY94" s="193"/>
      <c r="HZ94" s="193"/>
      <c r="IA94" s="193"/>
      <c r="IB94" s="193"/>
      <c r="IC94" s="193"/>
      <c r="ID94" s="193"/>
      <c r="IE94" s="193"/>
      <c r="IF94" s="193"/>
      <c r="IG94" s="193"/>
      <c r="IH94" s="193"/>
      <c r="II94" s="193"/>
      <c r="IJ94" s="193"/>
      <c r="IK94" s="193"/>
      <c r="IL94" s="193"/>
      <c r="IM94" s="193"/>
      <c r="IN94" s="193"/>
      <c r="IO94" s="193"/>
      <c r="IP94" s="193"/>
      <c r="IQ94" s="193"/>
      <c r="IR94" s="193"/>
      <c r="IS94" s="193"/>
      <c r="IT94" s="193"/>
      <c r="IU94" s="193"/>
      <c r="IV94" s="193"/>
    </row>
    <row r="95" spans="5:17" ht="12.75">
      <c r="E95" s="193"/>
      <c r="F95" s="193"/>
      <c r="G95" s="193"/>
      <c r="H95" s="193"/>
      <c r="I95" s="193"/>
      <c r="J95" s="193"/>
      <c r="K95" s="193"/>
      <c r="L95" s="193"/>
      <c r="M95" s="193"/>
      <c r="N95" s="193"/>
      <c r="O95" s="193"/>
      <c r="P95" s="193"/>
      <c r="Q95" s="193"/>
    </row>
  </sheetData>
  <sheetProtection/>
  <mergeCells count="818">
    <mergeCell ref="HA13:HD13"/>
    <mergeCell ref="HL13:HO13"/>
    <mergeCell ref="HW13:HZ13"/>
    <mergeCell ref="IH13:IK13"/>
    <mergeCell ref="IS13:IV13"/>
    <mergeCell ref="EM13:EP13"/>
    <mergeCell ref="EX13:FA13"/>
    <mergeCell ref="FI13:FL13"/>
    <mergeCell ref="FT13:FW13"/>
    <mergeCell ref="GE13:GH13"/>
    <mergeCell ref="GP13:GS13"/>
    <mergeCell ref="BY13:CB13"/>
    <mergeCell ref="CJ13:CM13"/>
    <mergeCell ref="CU13:CX13"/>
    <mergeCell ref="DF13:DI13"/>
    <mergeCell ref="DQ13:DT13"/>
    <mergeCell ref="EB13:EE13"/>
    <mergeCell ref="BW32:BZ32"/>
    <mergeCell ref="CA32:CC32"/>
    <mergeCell ref="R63:S63"/>
    <mergeCell ref="T63:W63"/>
    <mergeCell ref="AC63:AD63"/>
    <mergeCell ref="AE63:AH63"/>
    <mergeCell ref="AI63:AK63"/>
    <mergeCell ref="BJ63:BK63"/>
    <mergeCell ref="BL63:BO63"/>
    <mergeCell ref="BP63:BR63"/>
    <mergeCell ref="AN16:AV16"/>
    <mergeCell ref="BU16:CC16"/>
    <mergeCell ref="AP31:AS31"/>
    <mergeCell ref="AT31:AV31"/>
    <mergeCell ref="AY31:AZ31"/>
    <mergeCell ref="BA31:BD31"/>
    <mergeCell ref="BU17:CC17"/>
    <mergeCell ref="BJ16:BR16"/>
    <mergeCell ref="BU18:CC18"/>
    <mergeCell ref="AQ26:AV26"/>
    <mergeCell ref="X63:AA63"/>
    <mergeCell ref="A61:C61"/>
    <mergeCell ref="R16:Z16"/>
    <mergeCell ref="AC16:AK16"/>
    <mergeCell ref="R17:Z17"/>
    <mergeCell ref="AC17:AK17"/>
    <mergeCell ref="R31:S31"/>
    <mergeCell ref="T31:W31"/>
    <mergeCell ref="AC31:AD31"/>
    <mergeCell ref="AE31:AH31"/>
    <mergeCell ref="AR29:AU29"/>
    <mergeCell ref="AY29:BB29"/>
    <mergeCell ref="BC29:BF29"/>
    <mergeCell ref="BJ29:BM29"/>
    <mergeCell ref="CF28:CI28"/>
    <mergeCell ref="CF20:CN20"/>
    <mergeCell ref="CF17:CN17"/>
    <mergeCell ref="CF18:CN18"/>
    <mergeCell ref="CQ18:CY18"/>
    <mergeCell ref="DB20:DJ20"/>
    <mergeCell ref="DM20:DU20"/>
    <mergeCell ref="CF16:CN16"/>
    <mergeCell ref="CQ16:CY16"/>
    <mergeCell ref="CQ17:CY17"/>
    <mergeCell ref="DB17:DJ17"/>
    <mergeCell ref="DM17:DU17"/>
    <mergeCell ref="DX17:EF17"/>
    <mergeCell ref="R29:U29"/>
    <mergeCell ref="AC29:AF29"/>
    <mergeCell ref="AG29:AJ29"/>
    <mergeCell ref="AN29:AQ29"/>
    <mergeCell ref="BU31:BV31"/>
    <mergeCell ref="BW31:BZ31"/>
    <mergeCell ref="AN31:AO31"/>
    <mergeCell ref="BL31:BO31"/>
    <mergeCell ref="BP31:BR31"/>
    <mergeCell ref="BL32:BO32"/>
    <mergeCell ref="BP32:BR32"/>
    <mergeCell ref="AG13:AJ13"/>
    <mergeCell ref="AR13:AU13"/>
    <mergeCell ref="BC13:BF13"/>
    <mergeCell ref="BN13:BQ13"/>
    <mergeCell ref="AN17:AV17"/>
    <mergeCell ref="BJ18:BR18"/>
    <mergeCell ref="BJ17:BR17"/>
    <mergeCell ref="AF26:AK26"/>
    <mergeCell ref="E3:O3"/>
    <mergeCell ref="AY17:BG17"/>
    <mergeCell ref="AY16:BG16"/>
    <mergeCell ref="BE31:BG31"/>
    <mergeCell ref="BA32:BD32"/>
    <mergeCell ref="BE32:BG32"/>
    <mergeCell ref="X31:AA31"/>
    <mergeCell ref="AI31:AL31"/>
    <mergeCell ref="V13:Y13"/>
    <mergeCell ref="U26:Z26"/>
    <mergeCell ref="FP16:FX16"/>
    <mergeCell ref="GA16:GI16"/>
    <mergeCell ref="GL16:GT16"/>
    <mergeCell ref="GW16:HE16"/>
    <mergeCell ref="DB16:DJ16"/>
    <mergeCell ref="DM16:DU16"/>
    <mergeCell ref="DX16:EF16"/>
    <mergeCell ref="EI16:EQ16"/>
    <mergeCell ref="ET16:FB16"/>
    <mergeCell ref="FE16:FM16"/>
    <mergeCell ref="ID18:IL18"/>
    <mergeCell ref="IO18:IV18"/>
    <mergeCell ref="ID16:IL16"/>
    <mergeCell ref="IO16:IV16"/>
    <mergeCell ref="HH16:HP16"/>
    <mergeCell ref="HS16:IA16"/>
    <mergeCell ref="HH17:HP17"/>
    <mergeCell ref="HS17:IA17"/>
    <mergeCell ref="ID17:IL17"/>
    <mergeCell ref="IO17:IV17"/>
    <mergeCell ref="GW17:HE17"/>
    <mergeCell ref="EI17:EQ17"/>
    <mergeCell ref="ET17:FB17"/>
    <mergeCell ref="FE17:FM17"/>
    <mergeCell ref="FP17:FX17"/>
    <mergeCell ref="GA17:GI17"/>
    <mergeCell ref="GL17:GT17"/>
    <mergeCell ref="GL18:GT18"/>
    <mergeCell ref="GW18:HE18"/>
    <mergeCell ref="HH18:HP18"/>
    <mergeCell ref="HS18:IA18"/>
    <mergeCell ref="DB18:DJ18"/>
    <mergeCell ref="DM18:DU18"/>
    <mergeCell ref="DX18:EF18"/>
    <mergeCell ref="EI18:EQ18"/>
    <mergeCell ref="ET18:FB18"/>
    <mergeCell ref="FE18:FM18"/>
    <mergeCell ref="E19:P19"/>
    <mergeCell ref="FP18:FX18"/>
    <mergeCell ref="GA18:GI18"/>
    <mergeCell ref="R18:Z18"/>
    <mergeCell ref="AC18:AK18"/>
    <mergeCell ref="AN18:AV18"/>
    <mergeCell ref="AY18:BG18"/>
    <mergeCell ref="CQ20:CY20"/>
    <mergeCell ref="EI20:EQ20"/>
    <mergeCell ref="R20:Z20"/>
    <mergeCell ref="AC20:AK20"/>
    <mergeCell ref="AN20:AV20"/>
    <mergeCell ref="AY20:BG20"/>
    <mergeCell ref="BJ20:BR20"/>
    <mergeCell ref="BU20:CC20"/>
    <mergeCell ref="DX20:EF20"/>
    <mergeCell ref="HH20:HP20"/>
    <mergeCell ref="HS20:IA20"/>
    <mergeCell ref="ID20:IL20"/>
    <mergeCell ref="IO20:IV20"/>
    <mergeCell ref="ET20:FB20"/>
    <mergeCell ref="FE20:FM20"/>
    <mergeCell ref="FP20:FX20"/>
    <mergeCell ref="GA20:GI20"/>
    <mergeCell ref="GL20:GT20"/>
    <mergeCell ref="GW20:HE20"/>
    <mergeCell ref="BB26:BG26"/>
    <mergeCell ref="BM26:BR26"/>
    <mergeCell ref="BX26:CC26"/>
    <mergeCell ref="CI26:CN26"/>
    <mergeCell ref="GZ26:HE26"/>
    <mergeCell ref="HK26:HP26"/>
    <mergeCell ref="DE26:DJ26"/>
    <mergeCell ref="FH26:FM26"/>
    <mergeCell ref="FS26:FX26"/>
    <mergeCell ref="CT26:CY26"/>
    <mergeCell ref="IG26:IL26"/>
    <mergeCell ref="DP26:DU26"/>
    <mergeCell ref="EA26:EF26"/>
    <mergeCell ref="EL26:EQ26"/>
    <mergeCell ref="EW26:FB26"/>
    <mergeCell ref="EI28:EL28"/>
    <mergeCell ref="HV26:IA26"/>
    <mergeCell ref="DM28:DP28"/>
    <mergeCell ref="DX28:EA28"/>
    <mergeCell ref="IR26:IV26"/>
    <mergeCell ref="R28:U28"/>
    <mergeCell ref="AC28:AF28"/>
    <mergeCell ref="AN28:AQ28"/>
    <mergeCell ref="AY28:BB28"/>
    <mergeCell ref="BJ28:BM28"/>
    <mergeCell ref="BU28:BX28"/>
    <mergeCell ref="GD26:GI26"/>
    <mergeCell ref="GO26:GT26"/>
    <mergeCell ref="ID28:IG28"/>
    <mergeCell ref="IO28:IR28"/>
    <mergeCell ref="ET28:EW28"/>
    <mergeCell ref="FE28:FH28"/>
    <mergeCell ref="FP28:FS28"/>
    <mergeCell ref="GA28:GD28"/>
    <mergeCell ref="GL28:GO28"/>
    <mergeCell ref="GW28:GZ28"/>
    <mergeCell ref="HH28:HK28"/>
    <mergeCell ref="HS28:HV28"/>
    <mergeCell ref="DX29:EA29"/>
    <mergeCell ref="BN29:BQ29"/>
    <mergeCell ref="BU29:BX29"/>
    <mergeCell ref="BY29:CB29"/>
    <mergeCell ref="CF29:CI29"/>
    <mergeCell ref="CJ29:CM29"/>
    <mergeCell ref="CQ29:CT29"/>
    <mergeCell ref="CQ28:CT28"/>
    <mergeCell ref="CU29:CX29"/>
    <mergeCell ref="DB29:DE29"/>
    <mergeCell ref="DF29:DI29"/>
    <mergeCell ref="DM29:DP29"/>
    <mergeCell ref="DQ29:DT29"/>
    <mergeCell ref="DB28:DE28"/>
    <mergeCell ref="GA29:GD29"/>
    <mergeCell ref="GE29:GH29"/>
    <mergeCell ref="GL29:GO29"/>
    <mergeCell ref="EB29:EE29"/>
    <mergeCell ref="EI29:EL29"/>
    <mergeCell ref="EM29:EP29"/>
    <mergeCell ref="ET29:EW29"/>
    <mergeCell ref="EX29:FA29"/>
    <mergeCell ref="FE29:FH29"/>
    <mergeCell ref="IH29:IK29"/>
    <mergeCell ref="IO29:IR29"/>
    <mergeCell ref="IS29:IV29"/>
    <mergeCell ref="GP29:GS29"/>
    <mergeCell ref="GW29:GZ29"/>
    <mergeCell ref="HA29:HD29"/>
    <mergeCell ref="HH29:HK29"/>
    <mergeCell ref="HL29:HO29"/>
    <mergeCell ref="HS29:HV29"/>
    <mergeCell ref="HW29:HZ29"/>
    <mergeCell ref="ID29:IG29"/>
    <mergeCell ref="FI29:FL29"/>
    <mergeCell ref="FP29:FS29"/>
    <mergeCell ref="BJ31:BK31"/>
    <mergeCell ref="FT29:FW29"/>
    <mergeCell ref="CA31:CC31"/>
    <mergeCell ref="CF31:CG31"/>
    <mergeCell ref="CH31:CK31"/>
    <mergeCell ref="CL31:CN31"/>
    <mergeCell ref="CQ31:CR31"/>
    <mergeCell ref="CS31:CV31"/>
    <mergeCell ref="HN31:HP31"/>
    <mergeCell ref="HS31:HT31"/>
    <mergeCell ref="CW31:CY31"/>
    <mergeCell ref="DB31:DC31"/>
    <mergeCell ref="DD31:DG31"/>
    <mergeCell ref="DH31:DJ31"/>
    <mergeCell ref="DM31:DN31"/>
    <mergeCell ref="DO31:DR31"/>
    <mergeCell ref="EV31:EY31"/>
    <mergeCell ref="IU31:IV31"/>
    <mergeCell ref="HY31:IA31"/>
    <mergeCell ref="ID31:IE31"/>
    <mergeCell ref="IF31:II31"/>
    <mergeCell ref="IJ31:IL31"/>
    <mergeCell ref="IO31:IP31"/>
    <mergeCell ref="IQ31:IT31"/>
    <mergeCell ref="T32:W32"/>
    <mergeCell ref="X32:Z32"/>
    <mergeCell ref="AE32:AH32"/>
    <mergeCell ref="AI32:AK32"/>
    <mergeCell ref="AP32:AS32"/>
    <mergeCell ref="AT32:AV32"/>
    <mergeCell ref="HU31:HX31"/>
    <mergeCell ref="GG31:GI31"/>
    <mergeCell ref="GL31:GM31"/>
    <mergeCell ref="GN31:GQ31"/>
    <mergeCell ref="GR31:GT31"/>
    <mergeCell ref="GW31:GX31"/>
    <mergeCell ref="GY31:HB31"/>
    <mergeCell ref="HC31:HE31"/>
    <mergeCell ref="HH31:HI31"/>
    <mergeCell ref="HJ31:HM31"/>
    <mergeCell ref="EZ31:FB31"/>
    <mergeCell ref="FE31:FF31"/>
    <mergeCell ref="FG31:FJ31"/>
    <mergeCell ref="DS31:DU31"/>
    <mergeCell ref="DX31:DY31"/>
    <mergeCell ref="DZ31:EC31"/>
    <mergeCell ref="ED31:EF31"/>
    <mergeCell ref="EI31:EJ31"/>
    <mergeCell ref="EK31:EN31"/>
    <mergeCell ref="EO31:EQ31"/>
    <mergeCell ref="ET31:EU31"/>
    <mergeCell ref="DO32:DR32"/>
    <mergeCell ref="DS32:DU32"/>
    <mergeCell ref="DZ32:EC32"/>
    <mergeCell ref="ED32:EF32"/>
    <mergeCell ref="EK32:EN32"/>
    <mergeCell ref="EO32:EQ32"/>
    <mergeCell ref="DH32:DJ32"/>
    <mergeCell ref="GG32:GI32"/>
    <mergeCell ref="GN32:GQ32"/>
    <mergeCell ref="GR32:GT32"/>
    <mergeCell ref="FK31:FM31"/>
    <mergeCell ref="FP31:FQ31"/>
    <mergeCell ref="FR31:FU31"/>
    <mergeCell ref="FV31:FX31"/>
    <mergeCell ref="GA31:GB31"/>
    <mergeCell ref="GC31:GF31"/>
    <mergeCell ref="GA37:GI37"/>
    <mergeCell ref="GL37:GT37"/>
    <mergeCell ref="GW37:HE37"/>
    <mergeCell ref="DB37:DJ37"/>
    <mergeCell ref="DM37:DU37"/>
    <mergeCell ref="CH32:CK32"/>
    <mergeCell ref="CL32:CN32"/>
    <mergeCell ref="CS32:CV32"/>
    <mergeCell ref="CW32:CY32"/>
    <mergeCell ref="DD32:DG32"/>
    <mergeCell ref="DM38:DU38"/>
    <mergeCell ref="DX38:EF38"/>
    <mergeCell ref="GW38:HE38"/>
    <mergeCell ref="EI38:EQ38"/>
    <mergeCell ref="ET38:FB38"/>
    <mergeCell ref="FE38:FM38"/>
    <mergeCell ref="FP38:FX38"/>
    <mergeCell ref="GA38:GI38"/>
    <mergeCell ref="GL38:GT38"/>
    <mergeCell ref="GC32:GF32"/>
    <mergeCell ref="FP37:FX37"/>
    <mergeCell ref="GY32:HB32"/>
    <mergeCell ref="HC32:HE32"/>
    <mergeCell ref="EV32:EY32"/>
    <mergeCell ref="EZ32:FB32"/>
    <mergeCell ref="FG32:FJ32"/>
    <mergeCell ref="FK32:FM32"/>
    <mergeCell ref="FR32:FU32"/>
    <mergeCell ref="FV32:FX32"/>
    <mergeCell ref="IQ32:IT32"/>
    <mergeCell ref="IU32:IV32"/>
    <mergeCell ref="HJ32:HM32"/>
    <mergeCell ref="HN32:HP32"/>
    <mergeCell ref="HU32:HX32"/>
    <mergeCell ref="HY32:IA32"/>
    <mergeCell ref="IF32:II32"/>
    <mergeCell ref="IJ32:IL32"/>
    <mergeCell ref="ID37:IL37"/>
    <mergeCell ref="IO37:IV37"/>
    <mergeCell ref="HH37:HP37"/>
    <mergeCell ref="HS37:IA37"/>
    <mergeCell ref="R37:Z37"/>
    <mergeCell ref="AC37:AK37"/>
    <mergeCell ref="AN37:AV37"/>
    <mergeCell ref="AY37:BG37"/>
    <mergeCell ref="BJ37:BR37"/>
    <mergeCell ref="BU37:CC37"/>
    <mergeCell ref="CF40:CN40"/>
    <mergeCell ref="BU39:CC39"/>
    <mergeCell ref="DX37:EF37"/>
    <mergeCell ref="EI37:EQ37"/>
    <mergeCell ref="ET37:FB37"/>
    <mergeCell ref="FE37:FM37"/>
    <mergeCell ref="CF37:CN37"/>
    <mergeCell ref="CQ37:CY37"/>
    <mergeCell ref="BU38:CC38"/>
    <mergeCell ref="DB38:DJ38"/>
    <mergeCell ref="R39:Z39"/>
    <mergeCell ref="AC39:AK39"/>
    <mergeCell ref="AN39:AV39"/>
    <mergeCell ref="AY39:BG39"/>
    <mergeCell ref="BJ39:BR39"/>
    <mergeCell ref="BU40:CC40"/>
    <mergeCell ref="HH38:HP38"/>
    <mergeCell ref="HS38:IA38"/>
    <mergeCell ref="ID38:IL38"/>
    <mergeCell ref="IO38:IV38"/>
    <mergeCell ref="CF38:CN38"/>
    <mergeCell ref="R40:Z40"/>
    <mergeCell ref="AC40:AK40"/>
    <mergeCell ref="AN40:AV40"/>
    <mergeCell ref="AY40:BG40"/>
    <mergeCell ref="BJ40:BR40"/>
    <mergeCell ref="CQ38:CY38"/>
    <mergeCell ref="GW39:HE39"/>
    <mergeCell ref="DB39:DJ39"/>
    <mergeCell ref="DM39:DU39"/>
    <mergeCell ref="DX39:EF39"/>
    <mergeCell ref="EI39:EQ39"/>
    <mergeCell ref="ET39:FB39"/>
    <mergeCell ref="FE39:FM39"/>
    <mergeCell ref="CQ39:CY39"/>
    <mergeCell ref="FP39:FX39"/>
    <mergeCell ref="ID40:IL40"/>
    <mergeCell ref="IO40:IV40"/>
    <mergeCell ref="ID39:IL39"/>
    <mergeCell ref="IO39:IV39"/>
    <mergeCell ref="CF39:CN39"/>
    <mergeCell ref="R38:Z38"/>
    <mergeCell ref="AC38:AK38"/>
    <mergeCell ref="AN38:AV38"/>
    <mergeCell ref="AY38:BG38"/>
    <mergeCell ref="BJ38:BR38"/>
    <mergeCell ref="CQ40:CY40"/>
    <mergeCell ref="DB40:DJ40"/>
    <mergeCell ref="DM40:DU40"/>
    <mergeCell ref="DX40:EF40"/>
    <mergeCell ref="HH39:HP39"/>
    <mergeCell ref="HS39:IA39"/>
    <mergeCell ref="HH40:HP40"/>
    <mergeCell ref="HS40:IA40"/>
    <mergeCell ref="GA39:GI39"/>
    <mergeCell ref="GL39:GT39"/>
    <mergeCell ref="BU41:CC41"/>
    <mergeCell ref="CF41:CN41"/>
    <mergeCell ref="CQ41:CY41"/>
    <mergeCell ref="GW40:HE40"/>
    <mergeCell ref="EI40:EQ40"/>
    <mergeCell ref="ET40:FB40"/>
    <mergeCell ref="FE40:FM40"/>
    <mergeCell ref="FP40:FX40"/>
    <mergeCell ref="GA40:GI40"/>
    <mergeCell ref="GL40:GT40"/>
    <mergeCell ref="DM41:DU41"/>
    <mergeCell ref="DX41:EF41"/>
    <mergeCell ref="EI41:EQ41"/>
    <mergeCell ref="ET41:FB41"/>
    <mergeCell ref="FE41:FM41"/>
    <mergeCell ref="R41:Z41"/>
    <mergeCell ref="AC41:AK41"/>
    <mergeCell ref="AN41:AV41"/>
    <mergeCell ref="AY41:BG41"/>
    <mergeCell ref="BJ41:BR41"/>
    <mergeCell ref="ID41:IL41"/>
    <mergeCell ref="IO41:IV41"/>
    <mergeCell ref="E48:N48"/>
    <mergeCell ref="FP41:FX41"/>
    <mergeCell ref="GA41:GI41"/>
    <mergeCell ref="GL41:GT41"/>
    <mergeCell ref="GW41:HE41"/>
    <mergeCell ref="HH41:HP41"/>
    <mergeCell ref="HS41:IA41"/>
    <mergeCell ref="DB41:DJ41"/>
    <mergeCell ref="DX51:EF51"/>
    <mergeCell ref="EI51:EQ51"/>
    <mergeCell ref="R51:Z51"/>
    <mergeCell ref="AC51:AK51"/>
    <mergeCell ref="AN51:AV51"/>
    <mergeCell ref="AY51:BG51"/>
    <mergeCell ref="BJ51:BR51"/>
    <mergeCell ref="BU51:CC51"/>
    <mergeCell ref="IO51:IV51"/>
    <mergeCell ref="ET51:FB51"/>
    <mergeCell ref="FE51:FM51"/>
    <mergeCell ref="FP51:FX51"/>
    <mergeCell ref="GA51:GI51"/>
    <mergeCell ref="GL51:GT51"/>
    <mergeCell ref="GW51:HE51"/>
    <mergeCell ref="CF53:CN53"/>
    <mergeCell ref="CQ53:CY53"/>
    <mergeCell ref="DB53:DJ53"/>
    <mergeCell ref="HH51:HP51"/>
    <mergeCell ref="HS51:IA51"/>
    <mergeCell ref="ID51:IL51"/>
    <mergeCell ref="CF51:CN51"/>
    <mergeCell ref="CQ51:CY51"/>
    <mergeCell ref="DB51:DJ51"/>
    <mergeCell ref="DM51:DU51"/>
    <mergeCell ref="R53:Z53"/>
    <mergeCell ref="AC53:AK53"/>
    <mergeCell ref="AN53:AV53"/>
    <mergeCell ref="AY53:BG53"/>
    <mergeCell ref="BJ53:BR53"/>
    <mergeCell ref="BU53:CC53"/>
    <mergeCell ref="HH53:HP53"/>
    <mergeCell ref="HS53:IA53"/>
    <mergeCell ref="ID53:IL53"/>
    <mergeCell ref="DM53:DU53"/>
    <mergeCell ref="DX53:EF53"/>
    <mergeCell ref="EI53:EQ53"/>
    <mergeCell ref="ET53:FB53"/>
    <mergeCell ref="FE53:FM53"/>
    <mergeCell ref="FP53:FX53"/>
    <mergeCell ref="IO53:IV53"/>
    <mergeCell ref="R55:Z55"/>
    <mergeCell ref="AC55:AK55"/>
    <mergeCell ref="AN55:AV55"/>
    <mergeCell ref="AY55:BG55"/>
    <mergeCell ref="BJ55:BR55"/>
    <mergeCell ref="BU55:CC55"/>
    <mergeCell ref="GA53:GI53"/>
    <mergeCell ref="GL53:GT53"/>
    <mergeCell ref="GW53:HE53"/>
    <mergeCell ref="CF55:CN55"/>
    <mergeCell ref="CQ55:CY55"/>
    <mergeCell ref="ID56:IL56"/>
    <mergeCell ref="DB55:DJ55"/>
    <mergeCell ref="DM55:DU55"/>
    <mergeCell ref="DX55:EF55"/>
    <mergeCell ref="EI55:EQ55"/>
    <mergeCell ref="HH55:HP55"/>
    <mergeCell ref="HS55:IA55"/>
    <mergeCell ref="ID55:IL55"/>
    <mergeCell ref="IO55:IV55"/>
    <mergeCell ref="ET55:FB55"/>
    <mergeCell ref="FE55:FM55"/>
    <mergeCell ref="FP55:FX55"/>
    <mergeCell ref="GA55:GI55"/>
    <mergeCell ref="GL55:GT55"/>
    <mergeCell ref="GW55:HE55"/>
    <mergeCell ref="GA60:GD60"/>
    <mergeCell ref="R56:Z56"/>
    <mergeCell ref="AC56:AK56"/>
    <mergeCell ref="AN56:AV56"/>
    <mergeCell ref="AY56:BG56"/>
    <mergeCell ref="BJ56:BR56"/>
    <mergeCell ref="BU56:CC56"/>
    <mergeCell ref="CF56:CN56"/>
    <mergeCell ref="CQ56:CY56"/>
    <mergeCell ref="BU60:BX60"/>
    <mergeCell ref="HH56:HP56"/>
    <mergeCell ref="HS56:IA56"/>
    <mergeCell ref="DB56:DJ56"/>
    <mergeCell ref="DM56:DU56"/>
    <mergeCell ref="DX56:EF56"/>
    <mergeCell ref="EI56:EQ56"/>
    <mergeCell ref="ET56:FB56"/>
    <mergeCell ref="FE56:FM56"/>
    <mergeCell ref="IO56:IV56"/>
    <mergeCell ref="R60:U60"/>
    <mergeCell ref="AC60:AF60"/>
    <mergeCell ref="AN60:AQ60"/>
    <mergeCell ref="AY60:BB60"/>
    <mergeCell ref="BJ60:BM60"/>
    <mergeCell ref="FP56:FX56"/>
    <mergeCell ref="GA56:GI56"/>
    <mergeCell ref="GL56:GT56"/>
    <mergeCell ref="GW56:HE56"/>
    <mergeCell ref="BJ61:BM61"/>
    <mergeCell ref="BN61:BQ61"/>
    <mergeCell ref="BU61:BX61"/>
    <mergeCell ref="BY61:CB61"/>
    <mergeCell ref="CF61:CI61"/>
    <mergeCell ref="CJ61:CM61"/>
    <mergeCell ref="CF60:CI60"/>
    <mergeCell ref="CQ60:CT60"/>
    <mergeCell ref="DB60:DE60"/>
    <mergeCell ref="DM60:DP60"/>
    <mergeCell ref="DX60:EA60"/>
    <mergeCell ref="EM61:EP61"/>
    <mergeCell ref="EB61:EE61"/>
    <mergeCell ref="EI61:EL61"/>
    <mergeCell ref="ET61:EW61"/>
    <mergeCell ref="EX61:FA61"/>
    <mergeCell ref="CQ61:CT61"/>
    <mergeCell ref="CU61:CX61"/>
    <mergeCell ref="DB61:DE61"/>
    <mergeCell ref="DF61:DI61"/>
    <mergeCell ref="DM61:DP61"/>
    <mergeCell ref="DQ61:DT61"/>
    <mergeCell ref="DX61:EA61"/>
    <mergeCell ref="GW60:GZ60"/>
    <mergeCell ref="HH60:HK60"/>
    <mergeCell ref="HS60:HV60"/>
    <mergeCell ref="ID60:IG60"/>
    <mergeCell ref="IO60:IR60"/>
    <mergeCell ref="EI60:EL60"/>
    <mergeCell ref="ET60:EW60"/>
    <mergeCell ref="GL60:GO60"/>
    <mergeCell ref="FE60:FH60"/>
    <mergeCell ref="FP60:FS60"/>
    <mergeCell ref="IO61:IR61"/>
    <mergeCell ref="IS61:IV61"/>
    <mergeCell ref="R61:U61"/>
    <mergeCell ref="V61:Y61"/>
    <mergeCell ref="AC61:AF61"/>
    <mergeCell ref="AG61:AJ61"/>
    <mergeCell ref="AN61:AQ61"/>
    <mergeCell ref="AR61:AU61"/>
    <mergeCell ref="AY61:BB61"/>
    <mergeCell ref="BC61:BF61"/>
    <mergeCell ref="GA61:GD61"/>
    <mergeCell ref="GE61:GH61"/>
    <mergeCell ref="HS61:HV61"/>
    <mergeCell ref="HW61:HZ61"/>
    <mergeCell ref="ID61:IG61"/>
    <mergeCell ref="IH61:IK61"/>
    <mergeCell ref="GL61:GO61"/>
    <mergeCell ref="DB63:DC63"/>
    <mergeCell ref="GP61:GS61"/>
    <mergeCell ref="GW61:GZ61"/>
    <mergeCell ref="HA61:HD61"/>
    <mergeCell ref="HH61:HK61"/>
    <mergeCell ref="HL61:HO61"/>
    <mergeCell ref="FE61:FH61"/>
    <mergeCell ref="FI61:FL61"/>
    <mergeCell ref="FP61:FS61"/>
    <mergeCell ref="FT61:FW61"/>
    <mergeCell ref="BW63:BZ63"/>
    <mergeCell ref="CA63:CC63"/>
    <mergeCell ref="AN63:AO63"/>
    <mergeCell ref="AP63:AS63"/>
    <mergeCell ref="AT63:AV63"/>
    <mergeCell ref="AY63:AZ63"/>
    <mergeCell ref="BA63:BD63"/>
    <mergeCell ref="BE63:BG63"/>
    <mergeCell ref="BU63:BV63"/>
    <mergeCell ref="CF63:CG63"/>
    <mergeCell ref="CH63:CK63"/>
    <mergeCell ref="CL63:CN63"/>
    <mergeCell ref="CQ63:CR63"/>
    <mergeCell ref="CS63:CV63"/>
    <mergeCell ref="CW63:CY63"/>
    <mergeCell ref="DZ63:EC63"/>
    <mergeCell ref="ED63:EF63"/>
    <mergeCell ref="EI63:EJ63"/>
    <mergeCell ref="EK63:EN63"/>
    <mergeCell ref="EO63:EQ63"/>
    <mergeCell ref="DD63:DG63"/>
    <mergeCell ref="DH63:DJ63"/>
    <mergeCell ref="DM63:DN63"/>
    <mergeCell ref="DO63:DR63"/>
    <mergeCell ref="DS63:DU63"/>
    <mergeCell ref="GN63:GQ63"/>
    <mergeCell ref="GR63:GT63"/>
    <mergeCell ref="EZ63:FB63"/>
    <mergeCell ref="FE63:FF63"/>
    <mergeCell ref="FG63:FJ63"/>
    <mergeCell ref="FK63:FM63"/>
    <mergeCell ref="HH63:HI63"/>
    <mergeCell ref="HJ63:HM63"/>
    <mergeCell ref="HN63:HP63"/>
    <mergeCell ref="HS63:HT63"/>
    <mergeCell ref="HU63:HX63"/>
    <mergeCell ref="HY63:IA63"/>
    <mergeCell ref="ID63:IE63"/>
    <mergeCell ref="IF63:II63"/>
    <mergeCell ref="IJ63:IL63"/>
    <mergeCell ref="IO63:IP63"/>
    <mergeCell ref="IQ63:IT63"/>
    <mergeCell ref="IU63:IV63"/>
    <mergeCell ref="ET63:EU63"/>
    <mergeCell ref="EV63:EY63"/>
    <mergeCell ref="T64:W64"/>
    <mergeCell ref="X64:Z64"/>
    <mergeCell ref="AE64:AH64"/>
    <mergeCell ref="AI64:AK64"/>
    <mergeCell ref="AP64:AS64"/>
    <mergeCell ref="AT64:AV64"/>
    <mergeCell ref="BA64:BD64"/>
    <mergeCell ref="DX63:DY63"/>
    <mergeCell ref="GW63:GX63"/>
    <mergeCell ref="GY63:HB63"/>
    <mergeCell ref="HC63:HE63"/>
    <mergeCell ref="FP63:FQ63"/>
    <mergeCell ref="FR63:FU63"/>
    <mergeCell ref="FV63:FX63"/>
    <mergeCell ref="GA63:GB63"/>
    <mergeCell ref="GC63:GF63"/>
    <mergeCell ref="GG63:GI63"/>
    <mergeCell ref="GL63:GM63"/>
    <mergeCell ref="BE64:BG64"/>
    <mergeCell ref="BL64:BO64"/>
    <mergeCell ref="BP64:BR64"/>
    <mergeCell ref="BW64:BZ64"/>
    <mergeCell ref="CA64:CC64"/>
    <mergeCell ref="CH64:CK64"/>
    <mergeCell ref="CL64:CN64"/>
    <mergeCell ref="CS64:CV64"/>
    <mergeCell ref="CW64:CY64"/>
    <mergeCell ref="DD64:DG64"/>
    <mergeCell ref="DH64:DJ64"/>
    <mergeCell ref="DO64:DR64"/>
    <mergeCell ref="GC64:GF64"/>
    <mergeCell ref="DS64:DU64"/>
    <mergeCell ref="DZ64:EC64"/>
    <mergeCell ref="ED64:EF64"/>
    <mergeCell ref="EK64:EN64"/>
    <mergeCell ref="EO64:EQ64"/>
    <mergeCell ref="EV64:EY64"/>
    <mergeCell ref="GN64:GQ64"/>
    <mergeCell ref="GR64:GT64"/>
    <mergeCell ref="GY64:HB64"/>
    <mergeCell ref="HC64:HE64"/>
    <mergeCell ref="HJ64:HM64"/>
    <mergeCell ref="EZ64:FB64"/>
    <mergeCell ref="FG64:FJ64"/>
    <mergeCell ref="FK64:FM64"/>
    <mergeCell ref="FR64:FU64"/>
    <mergeCell ref="FV64:FX64"/>
    <mergeCell ref="CQ70:CY70"/>
    <mergeCell ref="DB70:DJ70"/>
    <mergeCell ref="IU64:IV64"/>
    <mergeCell ref="HN64:HP64"/>
    <mergeCell ref="HU64:HX64"/>
    <mergeCell ref="HY64:IA64"/>
    <mergeCell ref="IF64:II64"/>
    <mergeCell ref="IJ64:IL64"/>
    <mergeCell ref="IQ64:IT64"/>
    <mergeCell ref="GG64:GI64"/>
    <mergeCell ref="R70:Z70"/>
    <mergeCell ref="AC70:AK70"/>
    <mergeCell ref="AN70:AV70"/>
    <mergeCell ref="AY70:BG70"/>
    <mergeCell ref="BJ70:BR70"/>
    <mergeCell ref="BU70:CC70"/>
    <mergeCell ref="HH70:HP70"/>
    <mergeCell ref="HS70:IA70"/>
    <mergeCell ref="ID70:IL70"/>
    <mergeCell ref="DM70:DU70"/>
    <mergeCell ref="DX70:EF70"/>
    <mergeCell ref="EI70:EQ70"/>
    <mergeCell ref="ET70:FB70"/>
    <mergeCell ref="FE70:FM70"/>
    <mergeCell ref="FP70:FX70"/>
    <mergeCell ref="GA70:GI70"/>
    <mergeCell ref="GL70:GT70"/>
    <mergeCell ref="GW70:HE70"/>
    <mergeCell ref="CF76:CN76"/>
    <mergeCell ref="CQ76:CY76"/>
    <mergeCell ref="DB76:DJ76"/>
    <mergeCell ref="DM76:DU76"/>
    <mergeCell ref="DX76:EF76"/>
    <mergeCell ref="FP76:FX76"/>
    <mergeCell ref="GA76:GI76"/>
    <mergeCell ref="CF70:CN70"/>
    <mergeCell ref="R76:Z76"/>
    <mergeCell ref="AC76:AK76"/>
    <mergeCell ref="AN76:AV76"/>
    <mergeCell ref="AY76:BG76"/>
    <mergeCell ref="BJ76:BR76"/>
    <mergeCell ref="BU76:CC76"/>
    <mergeCell ref="CQ77:CY77"/>
    <mergeCell ref="DB77:DJ77"/>
    <mergeCell ref="HH76:HP76"/>
    <mergeCell ref="HS76:IA76"/>
    <mergeCell ref="ID76:IL76"/>
    <mergeCell ref="IO76:IV76"/>
    <mergeCell ref="ET76:FB76"/>
    <mergeCell ref="FE76:FM76"/>
    <mergeCell ref="GL76:GT76"/>
    <mergeCell ref="GW76:HE76"/>
    <mergeCell ref="IO70:IV70"/>
    <mergeCell ref="FE77:FM77"/>
    <mergeCell ref="FP77:FX77"/>
    <mergeCell ref="R77:Z77"/>
    <mergeCell ref="AC77:AK77"/>
    <mergeCell ref="AN77:AV77"/>
    <mergeCell ref="AY77:BG77"/>
    <mergeCell ref="BJ77:BR77"/>
    <mergeCell ref="BU77:CC77"/>
    <mergeCell ref="CF77:CN77"/>
    <mergeCell ref="IO77:IV77"/>
    <mergeCell ref="EI76:EQ76"/>
    <mergeCell ref="HH77:HP77"/>
    <mergeCell ref="HS77:IA77"/>
    <mergeCell ref="ID77:IL77"/>
    <mergeCell ref="HH80:HP80"/>
    <mergeCell ref="HS80:IA80"/>
    <mergeCell ref="ID80:IL80"/>
    <mergeCell ref="IO80:IV80"/>
    <mergeCell ref="ET80:FB80"/>
    <mergeCell ref="CF80:CN80"/>
    <mergeCell ref="CQ80:CY80"/>
    <mergeCell ref="DB80:DJ80"/>
    <mergeCell ref="DM80:DU80"/>
    <mergeCell ref="DX80:EF80"/>
    <mergeCell ref="EI80:EQ80"/>
    <mergeCell ref="FE80:FM80"/>
    <mergeCell ref="FP80:FX80"/>
    <mergeCell ref="GA80:GI80"/>
    <mergeCell ref="GL80:GT80"/>
    <mergeCell ref="GW80:HE80"/>
    <mergeCell ref="GA77:GI77"/>
    <mergeCell ref="GL77:GT77"/>
    <mergeCell ref="GW77:HE77"/>
    <mergeCell ref="DM77:DU77"/>
    <mergeCell ref="DX77:EF77"/>
    <mergeCell ref="EI77:EQ77"/>
    <mergeCell ref="ET77:FB77"/>
    <mergeCell ref="R80:Z80"/>
    <mergeCell ref="AC80:AK80"/>
    <mergeCell ref="AN80:AV80"/>
    <mergeCell ref="AY80:BG80"/>
    <mergeCell ref="BJ80:BR80"/>
    <mergeCell ref="BU80:CC80"/>
    <mergeCell ref="FE92:FM92"/>
    <mergeCell ref="E85:P85"/>
    <mergeCell ref="R91:Z91"/>
    <mergeCell ref="AC91:AK91"/>
    <mergeCell ref="AN91:AV91"/>
    <mergeCell ref="AY91:BG91"/>
    <mergeCell ref="BJ91:BR91"/>
    <mergeCell ref="BU91:CC91"/>
    <mergeCell ref="CF91:CN91"/>
    <mergeCell ref="CQ91:CY91"/>
    <mergeCell ref="ET91:FB91"/>
    <mergeCell ref="FE91:FM91"/>
    <mergeCell ref="BU92:CC92"/>
    <mergeCell ref="CF92:CN92"/>
    <mergeCell ref="CQ92:CY92"/>
    <mergeCell ref="DB92:DJ92"/>
    <mergeCell ref="DM92:DU92"/>
    <mergeCell ref="DX92:EF92"/>
    <mergeCell ref="EI92:EQ92"/>
    <mergeCell ref="ET92:FB92"/>
    <mergeCell ref="R92:Z92"/>
    <mergeCell ref="AC92:AK92"/>
    <mergeCell ref="AN92:AV92"/>
    <mergeCell ref="AY92:BG92"/>
    <mergeCell ref="BJ92:BR92"/>
    <mergeCell ref="FP91:FX91"/>
    <mergeCell ref="DB91:DJ91"/>
    <mergeCell ref="DM91:DU91"/>
    <mergeCell ref="DX91:EF91"/>
    <mergeCell ref="EI91:EQ91"/>
    <mergeCell ref="IO91:IV91"/>
    <mergeCell ref="GW92:HE92"/>
    <mergeCell ref="HH92:HP92"/>
    <mergeCell ref="HS92:IA92"/>
    <mergeCell ref="ID92:IL92"/>
    <mergeCell ref="IO92:IV92"/>
    <mergeCell ref="GW91:HE91"/>
    <mergeCell ref="FP92:FX92"/>
    <mergeCell ref="GA92:GI92"/>
    <mergeCell ref="GL92:GT92"/>
    <mergeCell ref="HH91:HP91"/>
    <mergeCell ref="HS91:IA91"/>
    <mergeCell ref="ID91:IL91"/>
    <mergeCell ref="GA91:GI91"/>
    <mergeCell ref="GL91:GT91"/>
  </mergeCells>
  <hyperlinks>
    <hyperlink ref="E48:N48" location="'FBAR &amp; 8938 Rules'!A1" display="See filing requirements for examples."/>
    <hyperlink ref="E3:N3" location="'FBAR &amp; 8938'!A1" display="See filing requirements for examples."/>
    <hyperlink ref="E3:O3" location="'Info on FBAR &amp; 8938'!A1" display="See filing requirements"/>
    <hyperlink ref="A61" r:id="rId1" display="www.jamesdance.com"/>
    <hyperlink ref="B55" r:id="rId2" display="Here"/>
    <hyperlink ref="C4" r:id="rId3" display="http://www.fiscal.treasury.gov/fsreports/rpt/treasRptRateExch/treasRptRateExch_home.htm"/>
    <hyperlink ref="C6" r:id="rId4" display="Rate"/>
    <hyperlink ref="C5" r:id="rId5" display="Exchange"/>
  </hyperlinks>
  <printOptions/>
  <pageMargins left="0.7" right="0.7" top="0.75" bottom="0.75" header="0.3" footer="0.3"/>
  <pageSetup horizontalDpi="1200" verticalDpi="1200" orientation="landscape" pageOrder="overThenDown" scale="85" r:id="rId8"/>
  <rowBreaks count="1" manualBreakCount="1">
    <brk id="46" max="255" man="1"/>
  </rowBreaks>
  <legacyDrawing r:id="rId7"/>
</worksheet>
</file>

<file path=xl/worksheets/sheet7.xml><?xml version="1.0" encoding="utf-8"?>
<worksheet xmlns="http://schemas.openxmlformats.org/spreadsheetml/2006/main" xmlns:r="http://schemas.openxmlformats.org/officeDocument/2006/relationships">
  <sheetPr>
    <tabColor rgb="FFFFFF00"/>
  </sheetPr>
  <dimension ref="A1:AI131"/>
  <sheetViews>
    <sheetView zoomScalePageLayoutView="0" workbookViewId="0" topLeftCell="A1">
      <selection activeCell="K19" sqref="K19:M19"/>
    </sheetView>
  </sheetViews>
  <sheetFormatPr defaultColWidth="9.140625" defaultRowHeight="12.75"/>
  <cols>
    <col min="1" max="32" width="3.28125" style="1" customWidth="1"/>
    <col min="33" max="16384" width="9.140625" style="1" customWidth="1"/>
  </cols>
  <sheetData>
    <row r="1" spans="1:32" ht="12.75">
      <c r="A1" s="422" t="s">
        <v>216</v>
      </c>
      <c r="B1" s="236"/>
      <c r="C1" s="236"/>
      <c r="D1" s="236"/>
      <c r="E1" s="236"/>
      <c r="F1" s="236"/>
      <c r="G1" s="228"/>
      <c r="H1" s="228"/>
      <c r="I1" s="228"/>
      <c r="J1" s="228"/>
      <c r="K1" s="228"/>
      <c r="L1" s="228"/>
      <c r="M1" s="228"/>
      <c r="N1" s="423"/>
      <c r="O1" s="423"/>
      <c r="P1" s="424"/>
      <c r="Q1" s="953"/>
      <c r="R1" s="954"/>
      <c r="S1" s="954"/>
      <c r="T1" s="954"/>
      <c r="U1" s="954"/>
      <c r="V1" s="954"/>
      <c r="W1" s="954"/>
      <c r="X1" s="954"/>
      <c r="Y1" s="954"/>
      <c r="Z1" s="954"/>
      <c r="AA1" s="954"/>
      <c r="AB1" s="954"/>
      <c r="AC1" s="954"/>
      <c r="AD1" s="425"/>
      <c r="AE1" s="425"/>
      <c r="AF1" s="425"/>
    </row>
    <row r="2" spans="1:32" ht="22.5">
      <c r="A2" s="128" t="s">
        <v>1041</v>
      </c>
      <c r="B2" s="228"/>
      <c r="C2" s="228"/>
      <c r="D2" s="228"/>
      <c r="E2" s="228"/>
      <c r="F2" s="228"/>
      <c r="G2" s="228"/>
      <c r="H2" s="228"/>
      <c r="I2" s="228"/>
      <c r="J2" s="228"/>
      <c r="K2" s="228"/>
      <c r="L2" s="228"/>
      <c r="M2" s="228"/>
      <c r="N2" s="423"/>
      <c r="O2" s="423"/>
      <c r="P2" s="424"/>
      <c r="Q2" s="425"/>
      <c r="R2" s="425"/>
      <c r="S2" s="425"/>
      <c r="T2" s="425"/>
      <c r="U2" s="425"/>
      <c r="V2" s="425"/>
      <c r="W2" s="425"/>
      <c r="X2" s="425"/>
      <c r="Y2" s="425"/>
      <c r="Z2" s="425"/>
      <c r="AA2" s="425"/>
      <c r="AB2" s="425"/>
      <c r="AC2" s="425"/>
      <c r="AD2" s="425"/>
      <c r="AE2" s="425"/>
      <c r="AF2" s="425"/>
    </row>
    <row r="3" spans="1:32" ht="12.7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2" ht="12.75">
      <c r="A4" s="393"/>
      <c r="B4" s="393" t="s">
        <v>280</v>
      </c>
      <c r="C4" s="392"/>
      <c r="D4" s="392"/>
      <c r="E4" s="1172" t="str">
        <f>CONCATENATE(Questionnaire!G14," ",Questionnaire!G13)</f>
        <v> </v>
      </c>
      <c r="F4" s="1173"/>
      <c r="G4" s="1173"/>
      <c r="H4" s="1173"/>
      <c r="I4" s="1173"/>
      <c r="J4" s="1173"/>
      <c r="K4" s="1173"/>
      <c r="L4" s="1173"/>
      <c r="M4" s="1173"/>
      <c r="N4" s="1174"/>
      <c r="O4" s="380"/>
      <c r="P4" s="381"/>
      <c r="Q4" s="392" t="s">
        <v>281</v>
      </c>
      <c r="R4" s="392"/>
      <c r="S4" s="392"/>
      <c r="T4" s="1172" t="str">
        <f>CONCATENATE(Questionnaire!W14," ",Questionnaire!W13)</f>
        <v> </v>
      </c>
      <c r="U4" s="1173"/>
      <c r="V4" s="1173"/>
      <c r="W4" s="1173"/>
      <c r="X4" s="1173"/>
      <c r="Y4" s="1173"/>
      <c r="Z4" s="1173"/>
      <c r="AA4" s="1173"/>
      <c r="AB4" s="1173"/>
      <c r="AC4" s="1174"/>
      <c r="AD4" s="380"/>
      <c r="AE4" s="380"/>
      <c r="AF4" s="226"/>
    </row>
    <row r="5" spans="1:32" ht="12.75">
      <c r="A5" s="393"/>
      <c r="B5" s="393"/>
      <c r="C5" s="392"/>
      <c r="D5" s="392"/>
      <c r="E5" s="380"/>
      <c r="F5" s="380"/>
      <c r="G5" s="380"/>
      <c r="H5" s="380"/>
      <c r="I5" s="380"/>
      <c r="J5" s="380"/>
      <c r="K5" s="380"/>
      <c r="L5" s="380"/>
      <c r="M5" s="380"/>
      <c r="N5" s="380"/>
      <c r="O5" s="380"/>
      <c r="P5" s="381"/>
      <c r="Q5" s="392"/>
      <c r="R5" s="392"/>
      <c r="S5" s="392"/>
      <c r="T5" s="380"/>
      <c r="U5" s="380"/>
      <c r="V5" s="380"/>
      <c r="W5" s="380"/>
      <c r="X5" s="380"/>
      <c r="Y5" s="380"/>
      <c r="Z5" s="380"/>
      <c r="AA5" s="380"/>
      <c r="AB5" s="380"/>
      <c r="AC5" s="380"/>
      <c r="AD5" s="380"/>
      <c r="AE5" s="380"/>
      <c r="AF5" s="226"/>
    </row>
    <row r="6" spans="1:32" ht="12.75">
      <c r="A6" s="393"/>
      <c r="B6" s="393" t="s">
        <v>220</v>
      </c>
      <c r="C6" s="392"/>
      <c r="D6" s="392"/>
      <c r="E6" s="1172">
        <f>Questionnaire!G19</f>
        <v>0</v>
      </c>
      <c r="F6" s="1173"/>
      <c r="G6" s="1173"/>
      <c r="H6" s="1173"/>
      <c r="I6" s="1173"/>
      <c r="J6" s="1173"/>
      <c r="K6" s="1173"/>
      <c r="L6" s="1173"/>
      <c r="M6" s="1173"/>
      <c r="N6" s="1174"/>
      <c r="O6" s="380"/>
      <c r="P6" s="381"/>
      <c r="Q6" s="393" t="s">
        <v>220</v>
      </c>
      <c r="R6" s="392"/>
      <c r="S6" s="392"/>
      <c r="T6" s="1172">
        <f>Questionnaire!W19</f>
        <v>0</v>
      </c>
      <c r="U6" s="1173"/>
      <c r="V6" s="1173"/>
      <c r="W6" s="1173"/>
      <c r="X6" s="1173"/>
      <c r="Y6" s="1173"/>
      <c r="Z6" s="1173"/>
      <c r="AA6" s="1173"/>
      <c r="AB6" s="1173"/>
      <c r="AC6" s="1174"/>
      <c r="AD6" s="380"/>
      <c r="AE6" s="380"/>
      <c r="AF6" s="226"/>
    </row>
    <row r="7" spans="1:32" ht="12.75">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row>
    <row r="8" spans="1:32" ht="12.75">
      <c r="A8" s="226"/>
      <c r="B8" s="1170" t="s">
        <v>688</v>
      </c>
      <c r="C8" s="1171"/>
      <c r="D8" s="1171"/>
      <c r="E8" s="1171"/>
      <c r="F8" s="1171"/>
      <c r="G8" s="1171"/>
      <c r="H8" s="1171"/>
      <c r="I8" s="1171"/>
      <c r="J8" s="1171"/>
      <c r="K8" s="1171"/>
      <c r="L8" s="1171"/>
      <c r="M8" s="1171"/>
      <c r="N8" s="1171"/>
      <c r="O8" s="1171"/>
      <c r="P8" s="1171"/>
      <c r="Q8" s="1171"/>
      <c r="R8" s="1171"/>
      <c r="S8" s="1171"/>
      <c r="T8" s="1171"/>
      <c r="U8" s="1171"/>
      <c r="V8" s="1171"/>
      <c r="W8" s="1171"/>
      <c r="X8" s="1171"/>
      <c r="Y8" s="1171"/>
      <c r="Z8" s="1171"/>
      <c r="AA8" s="1171"/>
      <c r="AB8" s="1171"/>
      <c r="AC8" s="1171"/>
      <c r="AD8" s="1171"/>
      <c r="AE8" s="226"/>
      <c r="AF8" s="226"/>
    </row>
    <row r="9" spans="1:32" ht="12.75">
      <c r="A9" s="226"/>
      <c r="B9" s="1171"/>
      <c r="C9" s="1171"/>
      <c r="D9" s="1171"/>
      <c r="E9" s="1171"/>
      <c r="F9" s="1171"/>
      <c r="G9" s="1171"/>
      <c r="H9" s="1171"/>
      <c r="I9" s="1171"/>
      <c r="J9" s="1171"/>
      <c r="K9" s="1171"/>
      <c r="L9" s="1171"/>
      <c r="M9" s="1171"/>
      <c r="N9" s="1171"/>
      <c r="O9" s="1171"/>
      <c r="P9" s="1171"/>
      <c r="Q9" s="1171"/>
      <c r="R9" s="1171"/>
      <c r="S9" s="1171"/>
      <c r="T9" s="1171"/>
      <c r="U9" s="1171"/>
      <c r="V9" s="1171"/>
      <c r="W9" s="1171"/>
      <c r="X9" s="1171"/>
      <c r="Y9" s="1171"/>
      <c r="Z9" s="1171"/>
      <c r="AA9" s="1171"/>
      <c r="AB9" s="1171"/>
      <c r="AC9" s="1171"/>
      <c r="AD9" s="1171"/>
      <c r="AE9" s="226"/>
      <c r="AF9" s="226"/>
    </row>
    <row r="10" spans="1:32" ht="12.7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row>
    <row r="11" spans="1:32" ht="15">
      <c r="A11" s="99" t="s">
        <v>364</v>
      </c>
      <c r="B11" s="71"/>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row>
    <row r="12" spans="1:32" ht="12.75">
      <c r="A12" s="226"/>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row>
    <row r="13" spans="1:35" s="2" customFormat="1" ht="15">
      <c r="A13" s="125"/>
      <c r="B13" s="329" t="s">
        <v>950</v>
      </c>
      <c r="C13" s="261"/>
      <c r="D13" s="261"/>
      <c r="E13" s="261"/>
      <c r="F13" s="261"/>
      <c r="G13" s="261"/>
      <c r="H13" s="261"/>
      <c r="I13" s="330"/>
      <c r="J13" s="636"/>
      <c r="K13" s="637"/>
      <c r="L13" s="637"/>
      <c r="M13" s="637"/>
      <c r="N13" s="125"/>
      <c r="O13" s="601"/>
      <c r="P13" s="601"/>
      <c r="Q13" s="601"/>
      <c r="R13" s="125"/>
      <c r="S13" s="125"/>
      <c r="T13" s="125"/>
      <c r="U13" s="125"/>
      <c r="V13" s="125"/>
      <c r="W13" s="125"/>
      <c r="X13" s="125"/>
      <c r="Y13" s="125"/>
      <c r="Z13" s="125"/>
      <c r="AA13" s="125"/>
      <c r="AB13" s="125"/>
      <c r="AC13" s="125"/>
      <c r="AD13" s="125"/>
      <c r="AE13" s="125"/>
      <c r="AF13" s="125"/>
      <c r="AG13" s="3"/>
      <c r="AH13" s="3"/>
      <c r="AI13" s="3"/>
    </row>
    <row r="14" spans="1:32" ht="12.75">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row>
    <row r="15" spans="1:32" ht="12.75">
      <c r="A15" s="226"/>
      <c r="B15" s="226" t="s">
        <v>365</v>
      </c>
      <c r="C15" s="226"/>
      <c r="D15" s="226"/>
      <c r="E15" s="226"/>
      <c r="F15" s="226"/>
      <c r="G15" s="226"/>
      <c r="H15" s="226"/>
      <c r="I15" s="226"/>
      <c r="J15" s="226"/>
      <c r="K15" s="226"/>
      <c r="L15" s="226"/>
      <c r="M15" s="226"/>
      <c r="N15" s="226"/>
      <c r="O15" s="226"/>
      <c r="P15" s="226"/>
      <c r="Q15" s="226"/>
      <c r="R15" s="226"/>
      <c r="S15" s="775" t="s">
        <v>366</v>
      </c>
      <c r="T15" s="776"/>
      <c r="U15" s="776"/>
      <c r="V15" s="776"/>
      <c r="W15" s="776"/>
      <c r="X15" s="226"/>
      <c r="Y15" s="226"/>
      <c r="Z15" s="226"/>
      <c r="AA15" s="226"/>
      <c r="AB15" s="226"/>
      <c r="AC15" s="226"/>
      <c r="AD15" s="226"/>
      <c r="AE15" s="226"/>
      <c r="AF15" s="226"/>
    </row>
    <row r="16" spans="1:32" ht="12.75">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row>
    <row r="17" spans="1:35" s="2" customFormat="1" ht="13.5">
      <c r="A17" s="125"/>
      <c r="B17" s="520"/>
      <c r="C17" s="521"/>
      <c r="D17" s="521"/>
      <c r="E17" s="521"/>
      <c r="F17" s="521"/>
      <c r="G17" s="521"/>
      <c r="H17" s="521"/>
      <c r="I17" s="522"/>
      <c r="J17" s="522"/>
      <c r="K17" s="289" t="s">
        <v>184</v>
      </c>
      <c r="L17" s="289"/>
      <c r="M17" s="289"/>
      <c r="N17" s="289"/>
      <c r="O17" s="289" t="s">
        <v>185</v>
      </c>
      <c r="P17" s="289"/>
      <c r="Q17" s="289"/>
      <c r="R17" s="289"/>
      <c r="S17" s="125"/>
      <c r="T17" s="125"/>
      <c r="U17" s="125"/>
      <c r="V17" s="125"/>
      <c r="W17" s="125"/>
      <c r="X17" s="125"/>
      <c r="Y17" s="125"/>
      <c r="Z17" s="125"/>
      <c r="AA17" s="125"/>
      <c r="AB17" s="125"/>
      <c r="AC17" s="125"/>
      <c r="AD17" s="125"/>
      <c r="AE17" s="125"/>
      <c r="AF17" s="125"/>
      <c r="AH17" s="3"/>
      <c r="AI17" s="3"/>
    </row>
    <row r="18" spans="1:35" s="6" customFormat="1" ht="3.75" customHeight="1">
      <c r="A18" s="381"/>
      <c r="B18" s="392"/>
      <c r="C18" s="392"/>
      <c r="D18" s="392"/>
      <c r="E18" s="392"/>
      <c r="F18" s="392"/>
      <c r="G18" s="392"/>
      <c r="H18" s="392"/>
      <c r="I18" s="381"/>
      <c r="J18" s="381"/>
      <c r="K18" s="381"/>
      <c r="L18" s="381"/>
      <c r="M18" s="381"/>
      <c r="N18" s="381"/>
      <c r="O18" s="381"/>
      <c r="P18" s="381"/>
      <c r="Q18" s="381"/>
      <c r="R18" s="392"/>
      <c r="S18" s="381"/>
      <c r="T18" s="381"/>
      <c r="U18" s="381"/>
      <c r="V18" s="392"/>
      <c r="W18" s="392"/>
      <c r="X18" s="446"/>
      <c r="Y18" s="446"/>
      <c r="Z18" s="446"/>
      <c r="AA18" s="446"/>
      <c r="AB18" s="381"/>
      <c r="AC18" s="446"/>
      <c r="AD18" s="446"/>
      <c r="AE18" s="446"/>
      <c r="AF18" s="446"/>
      <c r="AG18" s="5"/>
      <c r="AH18" s="5"/>
      <c r="AI18" s="5"/>
    </row>
    <row r="19" spans="1:35" s="2" customFormat="1" ht="12.75">
      <c r="A19" s="125"/>
      <c r="B19" s="161" t="s">
        <v>367</v>
      </c>
      <c r="C19" s="135"/>
      <c r="D19" s="135"/>
      <c r="E19" s="135"/>
      <c r="F19" s="135"/>
      <c r="G19" s="135"/>
      <c r="H19" s="135"/>
      <c r="I19" s="125"/>
      <c r="J19" s="138" t="s">
        <v>205</v>
      </c>
      <c r="K19" s="1167"/>
      <c r="L19" s="1168"/>
      <c r="M19" s="1169"/>
      <c r="N19" s="138" t="s">
        <v>205</v>
      </c>
      <c r="O19" s="1167"/>
      <c r="P19" s="1168"/>
      <c r="Q19" s="1169"/>
      <c r="R19" s="125"/>
      <c r="S19" s="125"/>
      <c r="T19" s="125"/>
      <c r="U19" s="125"/>
      <c r="V19" s="125"/>
      <c r="W19" s="125"/>
      <c r="X19" s="125"/>
      <c r="Y19" s="125"/>
      <c r="Z19" s="125"/>
      <c r="AA19" s="125"/>
      <c r="AB19" s="125"/>
      <c r="AC19" s="125"/>
      <c r="AD19" s="125"/>
      <c r="AE19" s="125"/>
      <c r="AF19" s="125"/>
      <c r="AG19" s="3"/>
      <c r="AH19" s="3"/>
      <c r="AI19" s="3"/>
    </row>
    <row r="20" spans="1:35" s="2" customFormat="1" ht="12.75">
      <c r="A20" s="125"/>
      <c r="B20" s="161" t="s">
        <v>368</v>
      </c>
      <c r="C20" s="135"/>
      <c r="D20" s="135"/>
      <c r="E20" s="135"/>
      <c r="F20" s="135"/>
      <c r="G20" s="135"/>
      <c r="H20" s="135"/>
      <c r="I20" s="125"/>
      <c r="J20" s="138" t="s">
        <v>205</v>
      </c>
      <c r="K20" s="1167"/>
      <c r="L20" s="1168"/>
      <c r="M20" s="1169"/>
      <c r="N20" s="138" t="s">
        <v>205</v>
      </c>
      <c r="O20" s="1167"/>
      <c r="P20" s="1168"/>
      <c r="Q20" s="1169"/>
      <c r="R20" s="265"/>
      <c r="S20" s="125"/>
      <c r="T20" s="125"/>
      <c r="U20" s="125"/>
      <c r="V20" s="125"/>
      <c r="W20" s="125"/>
      <c r="X20" s="125"/>
      <c r="Y20" s="125"/>
      <c r="Z20" s="125"/>
      <c r="AA20" s="125"/>
      <c r="AB20" s="125"/>
      <c r="AC20" s="125"/>
      <c r="AD20" s="125"/>
      <c r="AE20" s="125"/>
      <c r="AF20" s="125"/>
      <c r="AG20" s="3"/>
      <c r="AH20" s="3"/>
      <c r="AI20" s="3"/>
    </row>
    <row r="21" spans="1:35" s="2" customFormat="1" ht="13.5" customHeight="1">
      <c r="A21" s="125"/>
      <c r="B21" s="161" t="s">
        <v>376</v>
      </c>
      <c r="C21" s="135"/>
      <c r="D21" s="135"/>
      <c r="E21" s="135"/>
      <c r="F21" s="135"/>
      <c r="G21" s="135"/>
      <c r="H21" s="135"/>
      <c r="I21" s="125"/>
      <c r="J21" s="138" t="s">
        <v>205</v>
      </c>
      <c r="K21" s="1167"/>
      <c r="L21" s="1168"/>
      <c r="M21" s="1169"/>
      <c r="N21" s="138" t="s">
        <v>205</v>
      </c>
      <c r="O21" s="1167"/>
      <c r="P21" s="1168"/>
      <c r="Q21" s="1169"/>
      <c r="R21" s="125"/>
      <c r="S21" s="125"/>
      <c r="T21" s="125"/>
      <c r="U21" s="125"/>
      <c r="V21" s="125"/>
      <c r="W21" s="125"/>
      <c r="X21" s="125"/>
      <c r="Y21" s="125"/>
      <c r="Z21" s="125"/>
      <c r="AA21" s="125"/>
      <c r="AB21" s="125"/>
      <c r="AC21" s="125"/>
      <c r="AD21" s="125"/>
      <c r="AE21" s="125"/>
      <c r="AF21" s="125"/>
      <c r="AG21" s="3"/>
      <c r="AH21" s="3"/>
      <c r="AI21" s="3"/>
    </row>
    <row r="22" spans="1:35" s="2" customFormat="1" ht="12.75">
      <c r="A22" s="125"/>
      <c r="B22" s="161" t="s">
        <v>377</v>
      </c>
      <c r="C22" s="135"/>
      <c r="D22" s="135"/>
      <c r="E22" s="135"/>
      <c r="F22" s="135"/>
      <c r="G22" s="135"/>
      <c r="H22" s="135"/>
      <c r="I22" s="125"/>
      <c r="J22" s="138" t="s">
        <v>205</v>
      </c>
      <c r="K22" s="1167"/>
      <c r="L22" s="1168"/>
      <c r="M22" s="1169"/>
      <c r="N22" s="138" t="s">
        <v>205</v>
      </c>
      <c r="O22" s="1167"/>
      <c r="P22" s="1168"/>
      <c r="Q22" s="1169"/>
      <c r="R22" s="125"/>
      <c r="S22" s="125"/>
      <c r="T22" s="125"/>
      <c r="U22" s="125"/>
      <c r="V22" s="125"/>
      <c r="W22" s="125"/>
      <c r="X22" s="125"/>
      <c r="Y22" s="125"/>
      <c r="Z22" s="125"/>
      <c r="AA22" s="125"/>
      <c r="AB22" s="125"/>
      <c r="AC22" s="125"/>
      <c r="AD22" s="125"/>
      <c r="AE22" s="125"/>
      <c r="AF22" s="125"/>
      <c r="AG22" s="3"/>
      <c r="AH22" s="3"/>
      <c r="AI22" s="3"/>
    </row>
    <row r="23" spans="1:35" s="2" customFormat="1" ht="12.75">
      <c r="A23" s="125"/>
      <c r="B23" s="161" t="s">
        <v>378</v>
      </c>
      <c r="C23" s="135"/>
      <c r="D23" s="135"/>
      <c r="E23" s="135"/>
      <c r="F23" s="135"/>
      <c r="G23" s="135"/>
      <c r="H23" s="135"/>
      <c r="I23" s="125"/>
      <c r="J23" s="138" t="s">
        <v>205</v>
      </c>
      <c r="K23" s="1167"/>
      <c r="L23" s="1168"/>
      <c r="M23" s="1169"/>
      <c r="N23" s="138" t="s">
        <v>205</v>
      </c>
      <c r="O23" s="1167"/>
      <c r="P23" s="1168"/>
      <c r="Q23" s="1169"/>
      <c r="R23" s="125"/>
      <c r="S23" s="125"/>
      <c r="T23" s="125"/>
      <c r="U23" s="125"/>
      <c r="V23" s="125"/>
      <c r="W23" s="125"/>
      <c r="X23" s="125"/>
      <c r="Y23" s="125"/>
      <c r="Z23" s="125"/>
      <c r="AA23" s="125"/>
      <c r="AB23" s="125"/>
      <c r="AC23" s="125"/>
      <c r="AD23" s="125"/>
      <c r="AE23" s="125"/>
      <c r="AF23" s="125"/>
      <c r="AG23" s="3"/>
      <c r="AH23" s="3"/>
      <c r="AI23" s="3"/>
    </row>
    <row r="24" spans="1:35" s="2" customFormat="1" ht="12.75">
      <c r="A24" s="125"/>
      <c r="B24" s="161" t="s">
        <v>379</v>
      </c>
      <c r="C24" s="135"/>
      <c r="D24" s="135"/>
      <c r="E24" s="135"/>
      <c r="F24" s="135"/>
      <c r="G24" s="135"/>
      <c r="H24" s="135"/>
      <c r="I24" s="125"/>
      <c r="J24" s="138" t="s">
        <v>205</v>
      </c>
      <c r="K24" s="1167"/>
      <c r="L24" s="1168"/>
      <c r="M24" s="1169"/>
      <c r="N24" s="138" t="s">
        <v>205</v>
      </c>
      <c r="O24" s="1167"/>
      <c r="P24" s="1168"/>
      <c r="Q24" s="1169"/>
      <c r="R24" s="125"/>
      <c r="S24" s="125"/>
      <c r="T24" s="125"/>
      <c r="U24" s="125"/>
      <c r="V24" s="125"/>
      <c r="W24" s="125"/>
      <c r="X24" s="125"/>
      <c r="Y24" s="125"/>
      <c r="Z24" s="125"/>
      <c r="AA24" s="125"/>
      <c r="AB24" s="125"/>
      <c r="AC24" s="125"/>
      <c r="AD24" s="125"/>
      <c r="AE24" s="125"/>
      <c r="AF24" s="125"/>
      <c r="AG24" s="3"/>
      <c r="AH24" s="3"/>
      <c r="AI24" s="3"/>
    </row>
    <row r="25" spans="1:35" s="2" customFormat="1" ht="12.75">
      <c r="A25" s="125"/>
      <c r="B25" s="161" t="s">
        <v>380</v>
      </c>
      <c r="C25" s="135"/>
      <c r="D25" s="135"/>
      <c r="E25" s="135"/>
      <c r="F25" s="135"/>
      <c r="G25" s="135"/>
      <c r="H25" s="135"/>
      <c r="I25" s="125"/>
      <c r="J25" s="138" t="s">
        <v>205</v>
      </c>
      <c r="K25" s="1167"/>
      <c r="L25" s="1168"/>
      <c r="M25" s="1169"/>
      <c r="N25" s="138" t="s">
        <v>205</v>
      </c>
      <c r="O25" s="1167"/>
      <c r="P25" s="1168"/>
      <c r="Q25" s="1169"/>
      <c r="R25" s="125"/>
      <c r="S25" s="125"/>
      <c r="T25" s="125"/>
      <c r="U25" s="125"/>
      <c r="V25" s="125"/>
      <c r="W25" s="125"/>
      <c r="X25" s="125"/>
      <c r="Y25" s="125"/>
      <c r="Z25" s="125"/>
      <c r="AA25" s="125"/>
      <c r="AB25" s="125"/>
      <c r="AC25" s="125"/>
      <c r="AD25" s="125"/>
      <c r="AE25" s="125"/>
      <c r="AF25" s="125"/>
      <c r="AG25" s="3"/>
      <c r="AH25" s="3"/>
      <c r="AI25" s="3"/>
    </row>
    <row r="26" spans="1:35" s="2" customFormat="1" ht="12.75">
      <c r="A26" s="125"/>
      <c r="B26" s="161" t="s">
        <v>381</v>
      </c>
      <c r="C26" s="135"/>
      <c r="D26" s="135"/>
      <c r="E26" s="135"/>
      <c r="F26" s="135"/>
      <c r="G26" s="135"/>
      <c r="H26" s="135"/>
      <c r="I26" s="125"/>
      <c r="J26" s="138" t="s">
        <v>205</v>
      </c>
      <c r="K26" s="1167"/>
      <c r="L26" s="1168"/>
      <c r="M26" s="1169"/>
      <c r="N26" s="138" t="s">
        <v>205</v>
      </c>
      <c r="O26" s="1167"/>
      <c r="P26" s="1168"/>
      <c r="Q26" s="1169"/>
      <c r="R26" s="125"/>
      <c r="S26" s="125"/>
      <c r="T26" s="125"/>
      <c r="U26" s="125"/>
      <c r="V26" s="125"/>
      <c r="W26" s="125"/>
      <c r="X26" s="125"/>
      <c r="Y26" s="125"/>
      <c r="Z26" s="125"/>
      <c r="AA26" s="125"/>
      <c r="AB26" s="125"/>
      <c r="AC26" s="125"/>
      <c r="AD26" s="125"/>
      <c r="AE26" s="125"/>
      <c r="AF26" s="125"/>
      <c r="AG26" s="3"/>
      <c r="AH26" s="3"/>
      <c r="AI26" s="3"/>
    </row>
    <row r="27" spans="1:35" s="2" customFormat="1" ht="12.75">
      <c r="A27" s="125"/>
      <c r="B27" s="161" t="s">
        <v>382</v>
      </c>
      <c r="C27" s="135"/>
      <c r="D27" s="135"/>
      <c r="E27" s="135"/>
      <c r="F27" s="135"/>
      <c r="G27" s="135"/>
      <c r="H27" s="135"/>
      <c r="I27" s="125"/>
      <c r="J27" s="138" t="s">
        <v>205</v>
      </c>
      <c r="K27" s="1167"/>
      <c r="L27" s="1168"/>
      <c r="M27" s="1169"/>
      <c r="N27" s="138" t="s">
        <v>205</v>
      </c>
      <c r="O27" s="1167"/>
      <c r="P27" s="1168"/>
      <c r="Q27" s="1169"/>
      <c r="R27" s="125"/>
      <c r="S27" s="125"/>
      <c r="T27" s="125"/>
      <c r="U27" s="125"/>
      <c r="V27" s="125"/>
      <c r="W27" s="125"/>
      <c r="X27" s="125"/>
      <c r="Y27" s="125"/>
      <c r="Z27" s="125"/>
      <c r="AA27" s="125"/>
      <c r="AB27" s="125"/>
      <c r="AC27" s="125"/>
      <c r="AD27" s="125"/>
      <c r="AE27" s="125"/>
      <c r="AF27" s="125"/>
      <c r="AG27" s="3"/>
      <c r="AH27" s="3"/>
      <c r="AI27" s="3"/>
    </row>
    <row r="28" spans="1:35" s="2" customFormat="1" ht="12.75">
      <c r="A28" s="125"/>
      <c r="B28" s="161" t="s">
        <v>384</v>
      </c>
      <c r="C28" s="135"/>
      <c r="D28" s="135"/>
      <c r="E28" s="135"/>
      <c r="F28" s="135"/>
      <c r="G28" s="135"/>
      <c r="H28" s="135"/>
      <c r="I28" s="125"/>
      <c r="J28" s="138" t="s">
        <v>205</v>
      </c>
      <c r="K28" s="1167"/>
      <c r="L28" s="1168"/>
      <c r="M28" s="1169"/>
      <c r="N28" s="138" t="s">
        <v>205</v>
      </c>
      <c r="O28" s="1167"/>
      <c r="P28" s="1168"/>
      <c r="Q28" s="1169"/>
      <c r="R28" s="125"/>
      <c r="S28" s="125"/>
      <c r="T28" s="125"/>
      <c r="U28" s="125"/>
      <c r="V28" s="125"/>
      <c r="W28" s="125"/>
      <c r="X28" s="125"/>
      <c r="Y28" s="125"/>
      <c r="Z28" s="125"/>
      <c r="AA28" s="125"/>
      <c r="AB28" s="125"/>
      <c r="AC28" s="125"/>
      <c r="AD28" s="125"/>
      <c r="AE28" s="125"/>
      <c r="AF28" s="125"/>
      <c r="AG28" s="3"/>
      <c r="AH28" s="3"/>
      <c r="AI28" s="3"/>
    </row>
    <row r="29" spans="1:35" s="2" customFormat="1" ht="12.75">
      <c r="A29" s="125"/>
      <c r="B29" s="161" t="s">
        <v>385</v>
      </c>
      <c r="C29" s="135"/>
      <c r="D29" s="135"/>
      <c r="E29" s="135"/>
      <c r="F29" s="135"/>
      <c r="G29" s="135"/>
      <c r="H29" s="135"/>
      <c r="I29" s="125"/>
      <c r="J29" s="138" t="s">
        <v>205</v>
      </c>
      <c r="K29" s="1167"/>
      <c r="L29" s="1168"/>
      <c r="M29" s="1169"/>
      <c r="N29" s="138" t="s">
        <v>205</v>
      </c>
      <c r="O29" s="1167"/>
      <c r="P29" s="1168"/>
      <c r="Q29" s="1169"/>
      <c r="R29" s="125"/>
      <c r="S29" s="125"/>
      <c r="T29" s="125"/>
      <c r="U29" s="125"/>
      <c r="V29" s="125"/>
      <c r="W29" s="125"/>
      <c r="X29" s="125"/>
      <c r="Y29" s="125"/>
      <c r="Z29" s="125"/>
      <c r="AA29" s="125"/>
      <c r="AB29" s="125"/>
      <c r="AC29" s="125"/>
      <c r="AD29" s="125"/>
      <c r="AE29" s="125"/>
      <c r="AF29" s="125"/>
      <c r="AG29" s="3"/>
      <c r="AH29" s="3"/>
      <c r="AI29" s="3"/>
    </row>
    <row r="30" spans="1:35" s="2" customFormat="1" ht="13.5" customHeight="1">
      <c r="A30" s="125"/>
      <c r="B30" s="266" t="s">
        <v>386</v>
      </c>
      <c r="C30" s="135"/>
      <c r="D30" s="135"/>
      <c r="E30" s="135"/>
      <c r="F30" s="135"/>
      <c r="G30" s="135"/>
      <c r="H30" s="135"/>
      <c r="I30" s="125"/>
      <c r="J30" s="125"/>
      <c r="K30" s="138"/>
      <c r="L30" s="138"/>
      <c r="M30" s="138"/>
      <c r="N30" s="125"/>
      <c r="O30" s="125"/>
      <c r="P30" s="125"/>
      <c r="Q30" s="125"/>
      <c r="R30" s="125"/>
      <c r="S30" s="125"/>
      <c r="T30" s="125"/>
      <c r="U30" s="125"/>
      <c r="V30" s="125"/>
      <c r="W30" s="125"/>
      <c r="X30" s="125"/>
      <c r="Y30" s="125"/>
      <c r="Z30" s="125"/>
      <c r="AA30" s="125"/>
      <c r="AB30" s="125"/>
      <c r="AC30" s="125"/>
      <c r="AD30" s="125"/>
      <c r="AE30" s="125"/>
      <c r="AF30" s="125"/>
      <c r="AG30" s="3"/>
      <c r="AH30" s="3"/>
      <c r="AI30" s="3"/>
    </row>
    <row r="31" spans="1:35" s="2" customFormat="1" ht="13.5" customHeight="1">
      <c r="A31" s="125"/>
      <c r="B31" s="821"/>
      <c r="C31" s="822"/>
      <c r="D31" s="822"/>
      <c r="E31" s="822"/>
      <c r="F31" s="822"/>
      <c r="G31" s="822"/>
      <c r="H31" s="822"/>
      <c r="I31" s="823"/>
      <c r="J31" s="138" t="s">
        <v>205</v>
      </c>
      <c r="K31" s="1167"/>
      <c r="L31" s="1168"/>
      <c r="M31" s="1169"/>
      <c r="N31" s="138" t="s">
        <v>205</v>
      </c>
      <c r="O31" s="1167"/>
      <c r="P31" s="1168"/>
      <c r="Q31" s="1169"/>
      <c r="R31" s="125"/>
      <c r="S31" s="125"/>
      <c r="T31" s="125"/>
      <c r="U31" s="125"/>
      <c r="V31" s="125"/>
      <c r="W31" s="125"/>
      <c r="X31" s="125"/>
      <c r="Y31" s="125"/>
      <c r="Z31" s="125"/>
      <c r="AA31" s="125"/>
      <c r="AB31" s="125"/>
      <c r="AC31" s="125"/>
      <c r="AD31" s="125"/>
      <c r="AE31" s="125"/>
      <c r="AF31" s="125"/>
      <c r="AG31" s="3"/>
      <c r="AH31" s="3"/>
      <c r="AI31" s="3"/>
    </row>
    <row r="32" spans="1:35" s="2" customFormat="1" ht="13.5" customHeight="1">
      <c r="A32" s="125"/>
      <c r="B32" s="821"/>
      <c r="C32" s="822"/>
      <c r="D32" s="822"/>
      <c r="E32" s="822"/>
      <c r="F32" s="822"/>
      <c r="G32" s="822"/>
      <c r="H32" s="822"/>
      <c r="I32" s="823"/>
      <c r="J32" s="138" t="s">
        <v>205</v>
      </c>
      <c r="K32" s="1167"/>
      <c r="L32" s="1168"/>
      <c r="M32" s="1169"/>
      <c r="N32" s="138" t="s">
        <v>205</v>
      </c>
      <c r="O32" s="1167"/>
      <c r="P32" s="1168"/>
      <c r="Q32" s="1169"/>
      <c r="R32" s="125"/>
      <c r="S32" s="125"/>
      <c r="T32" s="125"/>
      <c r="U32" s="125"/>
      <c r="V32" s="125"/>
      <c r="W32" s="125"/>
      <c r="X32" s="125"/>
      <c r="Y32" s="125"/>
      <c r="Z32" s="125"/>
      <c r="AA32" s="125"/>
      <c r="AB32" s="125"/>
      <c r="AC32" s="125"/>
      <c r="AD32" s="125"/>
      <c r="AE32" s="125"/>
      <c r="AF32" s="125"/>
      <c r="AG32" s="3"/>
      <c r="AH32" s="3"/>
      <c r="AI32" s="3"/>
    </row>
    <row r="33" spans="1:35" s="2" customFormat="1" ht="13.5" customHeight="1">
      <c r="A33" s="125"/>
      <c r="B33" s="821"/>
      <c r="C33" s="822"/>
      <c r="D33" s="822"/>
      <c r="E33" s="822"/>
      <c r="F33" s="822"/>
      <c r="G33" s="822"/>
      <c r="H33" s="822"/>
      <c r="I33" s="823"/>
      <c r="J33" s="138" t="s">
        <v>205</v>
      </c>
      <c r="K33" s="1167"/>
      <c r="L33" s="1168"/>
      <c r="M33" s="1169"/>
      <c r="N33" s="138" t="s">
        <v>205</v>
      </c>
      <c r="O33" s="1167"/>
      <c r="P33" s="1168"/>
      <c r="Q33" s="1169"/>
      <c r="R33" s="125"/>
      <c r="S33" s="125"/>
      <c r="T33" s="125"/>
      <c r="U33" s="125"/>
      <c r="V33" s="125"/>
      <c r="W33" s="125"/>
      <c r="X33" s="125"/>
      <c r="Y33" s="125"/>
      <c r="Z33" s="125"/>
      <c r="AA33" s="125"/>
      <c r="AB33" s="125"/>
      <c r="AC33" s="125"/>
      <c r="AD33" s="125"/>
      <c r="AE33" s="125"/>
      <c r="AF33" s="125"/>
      <c r="AG33" s="3"/>
      <c r="AH33" s="3"/>
      <c r="AI33" s="3"/>
    </row>
    <row r="34" spans="1:35" s="2" customFormat="1" ht="13.5" customHeight="1">
      <c r="A34" s="125"/>
      <c r="B34" s="821"/>
      <c r="C34" s="822"/>
      <c r="D34" s="822"/>
      <c r="E34" s="822"/>
      <c r="F34" s="822"/>
      <c r="G34" s="822"/>
      <c r="H34" s="822"/>
      <c r="I34" s="823"/>
      <c r="J34" s="138" t="s">
        <v>205</v>
      </c>
      <c r="K34" s="1167"/>
      <c r="L34" s="1168"/>
      <c r="M34" s="1169"/>
      <c r="N34" s="138" t="s">
        <v>205</v>
      </c>
      <c r="O34" s="1167"/>
      <c r="P34" s="1168"/>
      <c r="Q34" s="1169"/>
      <c r="R34" s="125"/>
      <c r="S34" s="125"/>
      <c r="T34" s="125"/>
      <c r="U34" s="125"/>
      <c r="V34" s="125"/>
      <c r="W34" s="125"/>
      <c r="X34" s="125"/>
      <c r="Y34" s="125"/>
      <c r="Z34" s="125"/>
      <c r="AA34" s="125"/>
      <c r="AB34" s="125"/>
      <c r="AC34" s="125"/>
      <c r="AD34" s="125"/>
      <c r="AE34" s="125"/>
      <c r="AF34" s="125"/>
      <c r="AG34" s="3"/>
      <c r="AH34" s="3"/>
      <c r="AI34" s="3"/>
    </row>
    <row r="35" spans="1:35" s="2" customFormat="1" ht="13.5" customHeight="1">
      <c r="A35" s="125"/>
      <c r="B35" s="821"/>
      <c r="C35" s="822"/>
      <c r="D35" s="822"/>
      <c r="E35" s="822"/>
      <c r="F35" s="822"/>
      <c r="G35" s="822"/>
      <c r="H35" s="822"/>
      <c r="I35" s="823"/>
      <c r="J35" s="138" t="s">
        <v>205</v>
      </c>
      <c r="K35" s="1167"/>
      <c r="L35" s="1168"/>
      <c r="M35" s="1169"/>
      <c r="N35" s="138" t="s">
        <v>205</v>
      </c>
      <c r="O35" s="1167"/>
      <c r="P35" s="1168"/>
      <c r="Q35" s="1169"/>
      <c r="R35" s="125"/>
      <c r="S35" s="125"/>
      <c r="T35" s="125"/>
      <c r="U35" s="125"/>
      <c r="V35" s="125"/>
      <c r="W35" s="125"/>
      <c r="X35" s="125"/>
      <c r="Y35" s="125"/>
      <c r="Z35" s="125"/>
      <c r="AA35" s="125"/>
      <c r="AB35" s="125"/>
      <c r="AC35" s="125"/>
      <c r="AD35" s="125"/>
      <c r="AE35" s="125"/>
      <c r="AF35" s="125"/>
      <c r="AG35" s="3"/>
      <c r="AH35" s="3"/>
      <c r="AI35" s="3"/>
    </row>
    <row r="36" spans="1:32" ht="12.75">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row>
    <row r="37" spans="1:32" ht="15">
      <c r="A37" s="70" t="s">
        <v>387</v>
      </c>
      <c r="B37" s="71"/>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row>
    <row r="38" spans="1:32" ht="12.75">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row>
    <row r="39" spans="1:32" ht="12.75">
      <c r="A39" s="638" t="s">
        <v>388</v>
      </c>
      <c r="B39" s="523"/>
      <c r="C39" s="282"/>
      <c r="D39" s="282"/>
      <c r="E39" s="282"/>
      <c r="F39" s="282"/>
      <c r="G39" s="282"/>
      <c r="H39" s="282"/>
      <c r="I39" s="282"/>
      <c r="J39" s="282"/>
      <c r="K39" s="282"/>
      <c r="L39" s="282"/>
      <c r="M39" s="282"/>
      <c r="N39" s="282"/>
      <c r="O39" s="282"/>
      <c r="P39" s="282"/>
      <c r="Q39" s="282"/>
      <c r="R39" s="282"/>
      <c r="S39" s="282"/>
      <c r="T39" s="282"/>
      <c r="U39" s="282"/>
      <c r="V39" s="282"/>
      <c r="W39" s="282"/>
      <c r="X39" s="153"/>
      <c r="Y39" s="153"/>
      <c r="Z39" s="153"/>
      <c r="AA39" s="153"/>
      <c r="AB39" s="153"/>
      <c r="AC39" s="153"/>
      <c r="AD39" s="153"/>
      <c r="AE39" s="125"/>
      <c r="AF39" s="226"/>
    </row>
    <row r="40" spans="1:32" ht="12.75">
      <c r="A40" s="282"/>
      <c r="B40" s="282"/>
      <c r="C40" s="282"/>
      <c r="D40" s="282"/>
      <c r="E40" s="282"/>
      <c r="F40" s="282"/>
      <c r="G40" s="282"/>
      <c r="H40" s="282"/>
      <c r="I40" s="282"/>
      <c r="J40" s="282"/>
      <c r="K40" s="282"/>
      <c r="L40" s="282"/>
      <c r="M40" s="282"/>
      <c r="N40" s="282"/>
      <c r="O40" s="282"/>
      <c r="P40" s="282"/>
      <c r="Q40" s="282"/>
      <c r="R40" s="282"/>
      <c r="S40" s="282"/>
      <c r="T40" s="282"/>
      <c r="U40" s="282"/>
      <c r="V40" s="282"/>
      <c r="W40" s="282"/>
      <c r="X40" s="153"/>
      <c r="Y40" s="153"/>
      <c r="Z40" s="153"/>
      <c r="AA40" s="153"/>
      <c r="AB40" s="153"/>
      <c r="AC40" s="153"/>
      <c r="AD40" s="153"/>
      <c r="AE40" s="125"/>
      <c r="AF40" s="226"/>
    </row>
    <row r="41" spans="1:32" s="84" customFormat="1" ht="12.75" customHeight="1">
      <c r="A41" s="107" t="s">
        <v>951</v>
      </c>
      <c r="B41" s="107"/>
      <c r="C41" s="107"/>
      <c r="D41" s="107"/>
      <c r="E41" s="107"/>
      <c r="F41" s="107"/>
      <c r="G41" s="107"/>
      <c r="H41" s="107"/>
      <c r="I41" s="106"/>
      <c r="J41" s="106"/>
      <c r="K41" s="106"/>
      <c r="L41" s="298"/>
      <c r="M41" s="298"/>
      <c r="N41" s="298"/>
      <c r="O41" s="298"/>
      <c r="P41" s="298"/>
      <c r="Q41" s="298"/>
      <c r="R41" s="298"/>
      <c r="S41" s="298"/>
      <c r="T41" s="298"/>
      <c r="U41" s="298"/>
      <c r="V41" s="298"/>
      <c r="W41" s="298"/>
      <c r="X41" s="298"/>
      <c r="Y41" s="298"/>
      <c r="Z41" s="298"/>
      <c r="AA41" s="298"/>
      <c r="AB41" s="298"/>
      <c r="AC41" s="298"/>
      <c r="AD41" s="298"/>
      <c r="AE41" s="298"/>
      <c r="AF41" s="298"/>
    </row>
    <row r="42" spans="1:32" s="2" customFormat="1" ht="12.75" customHeight="1">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125"/>
      <c r="AF42" s="125"/>
    </row>
    <row r="43" spans="1:32" ht="15">
      <c r="A43" s="381"/>
      <c r="B43" s="392"/>
      <c r="C43" s="392"/>
      <c r="D43" s="392"/>
      <c r="E43" s="392"/>
      <c r="F43" s="136" t="s">
        <v>184</v>
      </c>
      <c r="G43" s="392"/>
      <c r="H43" s="381"/>
      <c r="I43" s="381"/>
      <c r="J43" s="381"/>
      <c r="K43" s="381"/>
      <c r="L43" s="381"/>
      <c r="M43" s="381"/>
      <c r="N43" s="381"/>
      <c r="O43" s="381"/>
      <c r="P43" s="381"/>
      <c r="Q43" s="381"/>
      <c r="R43" s="381"/>
      <c r="S43" s="381"/>
      <c r="T43" s="381"/>
      <c r="U43" s="381"/>
      <c r="V43" s="136" t="s">
        <v>185</v>
      </c>
      <c r="W43" s="392"/>
      <c r="X43" s="381"/>
      <c r="Y43" s="381"/>
      <c r="Z43" s="381"/>
      <c r="AA43" s="381"/>
      <c r="AB43" s="381"/>
      <c r="AC43" s="381"/>
      <c r="AD43" s="381"/>
      <c r="AE43" s="389"/>
      <c r="AF43" s="226"/>
    </row>
    <row r="44" spans="1:32" ht="12.75">
      <c r="A44" s="226"/>
      <c r="B44" s="226"/>
      <c r="C44" s="226"/>
      <c r="D44" s="226"/>
      <c r="E44" s="226"/>
      <c r="F44" s="228"/>
      <c r="G44" s="226"/>
      <c r="H44" s="226"/>
      <c r="I44" s="226"/>
      <c r="J44" s="226"/>
      <c r="K44" s="226"/>
      <c r="L44" s="226"/>
      <c r="M44" s="226"/>
      <c r="N44" s="226"/>
      <c r="O44" s="226"/>
      <c r="P44" s="226"/>
      <c r="Q44" s="226"/>
      <c r="R44" s="226"/>
      <c r="S44" s="226"/>
      <c r="T44" s="226"/>
      <c r="U44" s="226"/>
      <c r="V44" s="228"/>
      <c r="W44" s="226"/>
      <c r="X44" s="226"/>
      <c r="Y44" s="226"/>
      <c r="Z44" s="226"/>
      <c r="AA44" s="226"/>
      <c r="AB44" s="226"/>
      <c r="AC44" s="226"/>
      <c r="AD44" s="226"/>
      <c r="AE44" s="226"/>
      <c r="AF44" s="226"/>
    </row>
    <row r="45" spans="1:32" ht="12.75">
      <c r="A45" s="226" t="s">
        <v>389</v>
      </c>
      <c r="B45" s="226"/>
      <c r="C45" s="226"/>
      <c r="D45" s="226"/>
      <c r="E45" s="226"/>
      <c r="F45" s="228"/>
      <c r="G45" s="961"/>
      <c r="H45" s="1012"/>
      <c r="I45" s="1012"/>
      <c r="J45" s="1012"/>
      <c r="K45" s="1012"/>
      <c r="L45" s="1012"/>
      <c r="M45" s="1012"/>
      <c r="N45" s="962"/>
      <c r="O45" s="226"/>
      <c r="P45" s="204"/>
      <c r="Q45" s="226" t="s">
        <v>389</v>
      </c>
      <c r="R45" s="226"/>
      <c r="S45" s="226"/>
      <c r="T45" s="226"/>
      <c r="U45" s="226"/>
      <c r="V45" s="228"/>
      <c r="W45" s="961"/>
      <c r="X45" s="1012"/>
      <c r="Y45" s="1012"/>
      <c r="Z45" s="1012"/>
      <c r="AA45" s="1012"/>
      <c r="AB45" s="1012"/>
      <c r="AC45" s="1012"/>
      <c r="AD45" s="962"/>
      <c r="AE45" s="226"/>
      <c r="AF45" s="226"/>
    </row>
    <row r="46" spans="1:32" ht="13.5">
      <c r="A46" s="994" t="s">
        <v>390</v>
      </c>
      <c r="B46" s="985"/>
      <c r="C46" s="985"/>
      <c r="D46" s="985"/>
      <c r="E46" s="985"/>
      <c r="F46" s="994" t="s">
        <v>218</v>
      </c>
      <c r="G46" s="985"/>
      <c r="H46" s="995"/>
      <c r="I46" s="996"/>
      <c r="J46" s="997"/>
      <c r="K46" s="164" t="s">
        <v>318</v>
      </c>
      <c r="L46" s="995"/>
      <c r="M46" s="996"/>
      <c r="N46" s="997"/>
      <c r="O46" s="226"/>
      <c r="P46" s="204"/>
      <c r="Q46" s="994" t="s">
        <v>390</v>
      </c>
      <c r="R46" s="985"/>
      <c r="S46" s="985"/>
      <c r="T46" s="985"/>
      <c r="U46" s="985"/>
      <c r="V46" s="994" t="s">
        <v>218</v>
      </c>
      <c r="W46" s="985"/>
      <c r="X46" s="995"/>
      <c r="Y46" s="996"/>
      <c r="Z46" s="997"/>
      <c r="AA46" s="164" t="s">
        <v>318</v>
      </c>
      <c r="AB46" s="995"/>
      <c r="AC46" s="996"/>
      <c r="AD46" s="997"/>
      <c r="AE46" s="226"/>
      <c r="AF46" s="226"/>
    </row>
    <row r="47" spans="1:32" ht="13.5">
      <c r="A47" s="991" t="s">
        <v>373</v>
      </c>
      <c r="B47" s="992"/>
      <c r="C47" s="992"/>
      <c r="D47" s="992"/>
      <c r="E47" s="992"/>
      <c r="F47" s="992"/>
      <c r="G47" s="992"/>
      <c r="H47" s="992"/>
      <c r="I47" s="992"/>
      <c r="J47" s="992"/>
      <c r="K47" s="993"/>
      <c r="L47" s="704"/>
      <c r="M47" s="705"/>
      <c r="N47" s="706"/>
      <c r="O47" s="226"/>
      <c r="P47" s="204"/>
      <c r="Q47" s="991" t="s">
        <v>373</v>
      </c>
      <c r="R47" s="992"/>
      <c r="S47" s="992"/>
      <c r="T47" s="992"/>
      <c r="U47" s="992"/>
      <c r="V47" s="992"/>
      <c r="W47" s="992"/>
      <c r="X47" s="992"/>
      <c r="Y47" s="992"/>
      <c r="Z47" s="992"/>
      <c r="AA47" s="993"/>
      <c r="AB47" s="704"/>
      <c r="AC47" s="705"/>
      <c r="AD47" s="706"/>
      <c r="AE47" s="226"/>
      <c r="AF47" s="226"/>
    </row>
    <row r="48" spans="1:32" ht="13.5">
      <c r="A48" s="1175" t="s">
        <v>689</v>
      </c>
      <c r="B48" s="992"/>
      <c r="C48" s="992"/>
      <c r="D48" s="992"/>
      <c r="E48" s="992"/>
      <c r="F48" s="992"/>
      <c r="G48" s="992"/>
      <c r="H48" s="992"/>
      <c r="I48" s="992"/>
      <c r="J48" s="992"/>
      <c r="K48" s="993"/>
      <c r="L48" s="704"/>
      <c r="M48" s="705"/>
      <c r="N48" s="706"/>
      <c r="O48" s="226"/>
      <c r="P48" s="204"/>
      <c r="Q48" s="991" t="s">
        <v>374</v>
      </c>
      <c r="R48" s="992"/>
      <c r="S48" s="992"/>
      <c r="T48" s="992"/>
      <c r="U48" s="992"/>
      <c r="V48" s="992"/>
      <c r="W48" s="992"/>
      <c r="X48" s="992"/>
      <c r="Y48" s="992"/>
      <c r="Z48" s="992"/>
      <c r="AA48" s="993"/>
      <c r="AB48" s="704"/>
      <c r="AC48" s="705"/>
      <c r="AD48" s="706"/>
      <c r="AE48" s="226"/>
      <c r="AF48" s="226"/>
    </row>
    <row r="49" spans="1:32" ht="13.5">
      <c r="A49" s="139" t="s">
        <v>98</v>
      </c>
      <c r="B49" s="209"/>
      <c r="C49" s="209"/>
      <c r="D49" s="209"/>
      <c r="E49" s="209"/>
      <c r="F49" s="209"/>
      <c r="G49" s="209"/>
      <c r="H49" s="209"/>
      <c r="I49" s="209"/>
      <c r="J49" s="209"/>
      <c r="K49" s="281"/>
      <c r="L49" s="265" t="s">
        <v>443</v>
      </c>
      <c r="M49" s="27"/>
      <c r="N49" s="211" t="s">
        <v>93</v>
      </c>
      <c r="O49" s="27"/>
      <c r="P49" s="204"/>
      <c r="Q49" s="139" t="s">
        <v>98</v>
      </c>
      <c r="R49" s="209"/>
      <c r="S49" s="209"/>
      <c r="T49" s="209"/>
      <c r="U49" s="209"/>
      <c r="V49" s="209"/>
      <c r="W49" s="209"/>
      <c r="X49" s="209"/>
      <c r="Y49" s="209"/>
      <c r="Z49" s="209"/>
      <c r="AA49" s="281"/>
      <c r="AB49" s="265" t="s">
        <v>443</v>
      </c>
      <c r="AC49" s="27"/>
      <c r="AD49" s="211" t="s">
        <v>93</v>
      </c>
      <c r="AE49" s="27"/>
      <c r="AF49" s="226"/>
    </row>
    <row r="50" spans="1:32" ht="12.75">
      <c r="A50" s="1009" t="s">
        <v>99</v>
      </c>
      <c r="B50" s="993"/>
      <c r="C50" s="993"/>
      <c r="D50" s="993"/>
      <c r="E50" s="993"/>
      <c r="F50" s="993"/>
      <c r="G50" s="993"/>
      <c r="H50" s="993"/>
      <c r="I50" s="993"/>
      <c r="J50" s="993"/>
      <c r="K50" s="993"/>
      <c r="L50" s="265" t="s">
        <v>443</v>
      </c>
      <c r="M50" s="27"/>
      <c r="N50" s="211" t="s">
        <v>93</v>
      </c>
      <c r="O50" s="27"/>
      <c r="P50" s="209"/>
      <c r="Q50" s="1009" t="s">
        <v>99</v>
      </c>
      <c r="R50" s="993"/>
      <c r="S50" s="993"/>
      <c r="T50" s="993"/>
      <c r="U50" s="993"/>
      <c r="V50" s="993"/>
      <c r="W50" s="993"/>
      <c r="X50" s="993"/>
      <c r="Y50" s="993"/>
      <c r="Z50" s="993"/>
      <c r="AA50" s="993"/>
      <c r="AB50" s="265" t="s">
        <v>443</v>
      </c>
      <c r="AC50" s="27"/>
      <c r="AD50" s="211" t="s">
        <v>93</v>
      </c>
      <c r="AE50" s="27"/>
      <c r="AF50" s="226"/>
    </row>
    <row r="51" spans="1:32" ht="13.5">
      <c r="A51" s="204"/>
      <c r="B51" s="204"/>
      <c r="C51" s="204"/>
      <c r="D51" s="204"/>
      <c r="E51" s="204"/>
      <c r="F51" s="204"/>
      <c r="G51" s="204"/>
      <c r="H51" s="204"/>
      <c r="I51" s="204"/>
      <c r="J51" s="204"/>
      <c r="K51" s="224" t="s">
        <v>391</v>
      </c>
      <c r="L51" s="704"/>
      <c r="M51" s="705"/>
      <c r="N51" s="706"/>
      <c r="O51" s="226"/>
      <c r="P51" s="204"/>
      <c r="Q51" s="204"/>
      <c r="R51" s="204"/>
      <c r="S51" s="204"/>
      <c r="T51" s="204"/>
      <c r="U51" s="204"/>
      <c r="V51" s="204"/>
      <c r="W51" s="204"/>
      <c r="X51" s="204"/>
      <c r="Y51" s="204"/>
      <c r="Z51" s="204"/>
      <c r="AA51" s="224" t="s">
        <v>391</v>
      </c>
      <c r="AB51" s="704"/>
      <c r="AC51" s="705"/>
      <c r="AD51" s="706"/>
      <c r="AE51" s="226"/>
      <c r="AF51" s="226"/>
    </row>
    <row r="52" spans="1:32" ht="13.5">
      <c r="A52" s="991" t="s">
        <v>392</v>
      </c>
      <c r="B52" s="992"/>
      <c r="C52" s="992"/>
      <c r="D52" s="992"/>
      <c r="E52" s="992"/>
      <c r="F52" s="992"/>
      <c r="G52" s="992"/>
      <c r="H52" s="992"/>
      <c r="I52" s="992"/>
      <c r="J52" s="992"/>
      <c r="K52" s="993"/>
      <c r="L52" s="995"/>
      <c r="M52" s="996"/>
      <c r="N52" s="997"/>
      <c r="O52" s="226"/>
      <c r="P52" s="204"/>
      <c r="Q52" s="991" t="s">
        <v>392</v>
      </c>
      <c r="R52" s="992"/>
      <c r="S52" s="992"/>
      <c r="T52" s="992"/>
      <c r="U52" s="992"/>
      <c r="V52" s="992"/>
      <c r="W52" s="992"/>
      <c r="X52" s="992"/>
      <c r="Y52" s="992"/>
      <c r="Z52" s="992"/>
      <c r="AA52" s="993"/>
      <c r="AB52" s="995"/>
      <c r="AC52" s="996"/>
      <c r="AD52" s="997"/>
      <c r="AE52" s="226"/>
      <c r="AF52" s="226"/>
    </row>
    <row r="53" spans="1:32" ht="9.75" customHeight="1">
      <c r="A53" s="224"/>
      <c r="B53" s="224"/>
      <c r="C53" s="224"/>
      <c r="D53" s="224"/>
      <c r="E53" s="224"/>
      <c r="F53" s="224"/>
      <c r="G53" s="224"/>
      <c r="H53" s="224"/>
      <c r="I53" s="224"/>
      <c r="J53" s="224"/>
      <c r="K53" s="210"/>
      <c r="L53" s="524"/>
      <c r="M53" s="524"/>
      <c r="N53" s="524"/>
      <c r="O53" s="226"/>
      <c r="P53" s="204"/>
      <c r="Q53" s="224"/>
      <c r="R53" s="224"/>
      <c r="S53" s="224"/>
      <c r="T53" s="224"/>
      <c r="U53" s="224"/>
      <c r="V53" s="224"/>
      <c r="W53" s="224"/>
      <c r="X53" s="224"/>
      <c r="Y53" s="224"/>
      <c r="Z53" s="224"/>
      <c r="AA53" s="210"/>
      <c r="AB53" s="524"/>
      <c r="AC53" s="524"/>
      <c r="AD53" s="524"/>
      <c r="AE53" s="226"/>
      <c r="AF53" s="226"/>
    </row>
    <row r="54" spans="1:32" ht="13.5">
      <c r="A54" s="991" t="s">
        <v>394</v>
      </c>
      <c r="B54" s="992"/>
      <c r="C54" s="992"/>
      <c r="D54" s="992"/>
      <c r="E54" s="992"/>
      <c r="F54" s="992"/>
      <c r="G54" s="992"/>
      <c r="H54" s="992"/>
      <c r="I54" s="992"/>
      <c r="J54" s="992"/>
      <c r="K54" s="993"/>
      <c r="L54" s="1006"/>
      <c r="M54" s="1007"/>
      <c r="N54" s="1008"/>
      <c r="O54" s="226"/>
      <c r="P54" s="204"/>
      <c r="Q54" s="991" t="s">
        <v>394</v>
      </c>
      <c r="R54" s="992"/>
      <c r="S54" s="992"/>
      <c r="T54" s="992"/>
      <c r="U54" s="992"/>
      <c r="V54" s="992"/>
      <c r="W54" s="992"/>
      <c r="X54" s="992"/>
      <c r="Y54" s="992"/>
      <c r="Z54" s="992"/>
      <c r="AA54" s="993"/>
      <c r="AB54" s="1006"/>
      <c r="AC54" s="1007"/>
      <c r="AD54" s="1008"/>
      <c r="AE54" s="226"/>
      <c r="AF54" s="226"/>
    </row>
    <row r="55" spans="1:32" ht="13.5">
      <c r="A55" s="991" t="s">
        <v>395</v>
      </c>
      <c r="B55" s="992"/>
      <c r="C55" s="992"/>
      <c r="D55" s="992"/>
      <c r="E55" s="992"/>
      <c r="F55" s="992"/>
      <c r="G55" s="992"/>
      <c r="H55" s="992"/>
      <c r="I55" s="992"/>
      <c r="J55" s="992"/>
      <c r="K55" s="993"/>
      <c r="L55" s="1006"/>
      <c r="M55" s="1007"/>
      <c r="N55" s="1008"/>
      <c r="O55" s="226"/>
      <c r="P55" s="204"/>
      <c r="Q55" s="991" t="s">
        <v>395</v>
      </c>
      <c r="R55" s="992"/>
      <c r="S55" s="992"/>
      <c r="T55" s="992"/>
      <c r="U55" s="992"/>
      <c r="V55" s="992"/>
      <c r="W55" s="992"/>
      <c r="X55" s="992"/>
      <c r="Y55" s="992"/>
      <c r="Z55" s="992"/>
      <c r="AA55" s="993"/>
      <c r="AB55" s="1006"/>
      <c r="AC55" s="1007"/>
      <c r="AD55" s="1008"/>
      <c r="AE55" s="226"/>
      <c r="AF55" s="226"/>
    </row>
    <row r="56" spans="1:32" ht="12.75">
      <c r="A56" s="226"/>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row>
    <row r="57" spans="1:32" ht="12.75">
      <c r="A57" s="226" t="s">
        <v>396</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row>
    <row r="58" spans="1:32" ht="12.75">
      <c r="A58" s="226" t="s">
        <v>397</v>
      </c>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row>
    <row r="59" spans="1:32" ht="12.75">
      <c r="A59" s="226"/>
      <c r="B59" s="224"/>
      <c r="C59" s="224"/>
      <c r="D59" s="224"/>
      <c r="E59" s="224"/>
      <c r="F59" s="224"/>
      <c r="G59" s="224"/>
      <c r="H59" s="224"/>
      <c r="I59" s="224"/>
      <c r="J59" s="224"/>
      <c r="K59" s="224"/>
      <c r="L59" s="224"/>
      <c r="M59" s="224"/>
      <c r="N59" s="224"/>
      <c r="O59" s="226"/>
      <c r="P59" s="226"/>
      <c r="Q59" s="226"/>
      <c r="R59" s="226"/>
      <c r="S59" s="226"/>
      <c r="T59" s="226"/>
      <c r="U59" s="226"/>
      <c r="V59" s="226"/>
      <c r="W59" s="226"/>
      <c r="X59" s="226"/>
      <c r="Y59" s="226"/>
      <c r="Z59" s="226"/>
      <c r="AA59" s="226"/>
      <c r="AB59" s="226"/>
      <c r="AC59" s="226"/>
      <c r="AD59" s="226"/>
      <c r="AE59" s="226"/>
      <c r="AF59" s="226"/>
    </row>
    <row r="60" spans="1:32" ht="13.5">
      <c r="A60" s="226"/>
      <c r="B60" s="473"/>
      <c r="C60" s="209"/>
      <c r="D60" s="209"/>
      <c r="E60" s="209"/>
      <c r="F60" s="994" t="s">
        <v>218</v>
      </c>
      <c r="G60" s="985"/>
      <c r="H60" s="1176">
        <f>H46</f>
        <v>0</v>
      </c>
      <c r="I60" s="1177"/>
      <c r="J60" s="1178"/>
      <c r="K60" s="164" t="s">
        <v>318</v>
      </c>
      <c r="L60" s="1176">
        <f>L46</f>
        <v>0</v>
      </c>
      <c r="M60" s="1177"/>
      <c r="N60" s="1178"/>
      <c r="O60" s="446"/>
      <c r="P60" s="446"/>
      <c r="Q60" s="226"/>
      <c r="R60" s="473"/>
      <c r="S60" s="209"/>
      <c r="T60" s="209"/>
      <c r="U60" s="209"/>
      <c r="V60" s="994" t="s">
        <v>218</v>
      </c>
      <c r="W60" s="985"/>
      <c r="X60" s="1176">
        <f>X46</f>
        <v>0</v>
      </c>
      <c r="Y60" s="1177"/>
      <c r="Z60" s="1178"/>
      <c r="AA60" s="164" t="s">
        <v>318</v>
      </c>
      <c r="AB60" s="1176">
        <f>AB46</f>
        <v>0</v>
      </c>
      <c r="AC60" s="1177"/>
      <c r="AD60" s="1178"/>
      <c r="AE60" s="446"/>
      <c r="AF60" s="226"/>
    </row>
    <row r="61" spans="1:32" ht="13.5">
      <c r="A61" s="226"/>
      <c r="B61" s="409" t="s">
        <v>398</v>
      </c>
      <c r="C61" s="163"/>
      <c r="D61" s="163"/>
      <c r="E61" s="163"/>
      <c r="F61" s="163"/>
      <c r="G61" s="163"/>
      <c r="H61" s="163"/>
      <c r="I61" s="163"/>
      <c r="J61" s="163"/>
      <c r="K61" s="281"/>
      <c r="L61" s="228"/>
      <c r="M61" s="228"/>
      <c r="N61" s="228"/>
      <c r="O61" s="410"/>
      <c r="P61" s="446"/>
      <c r="Q61" s="226"/>
      <c r="R61" s="409" t="s">
        <v>398</v>
      </c>
      <c r="S61" s="163"/>
      <c r="T61" s="163"/>
      <c r="U61" s="163"/>
      <c r="V61" s="163"/>
      <c r="W61" s="163"/>
      <c r="X61" s="163"/>
      <c r="Y61" s="163"/>
      <c r="Z61" s="163"/>
      <c r="AA61" s="281"/>
      <c r="AB61" s="228"/>
      <c r="AC61" s="228"/>
      <c r="AD61" s="228"/>
      <c r="AE61" s="446"/>
      <c r="AF61" s="226"/>
    </row>
    <row r="62" spans="1:32" ht="13.5">
      <c r="A62" s="226"/>
      <c r="B62" s="409" t="s">
        <v>399</v>
      </c>
      <c r="C62" s="163"/>
      <c r="D62" s="163"/>
      <c r="E62" s="163"/>
      <c r="F62" s="163"/>
      <c r="G62" s="163"/>
      <c r="H62" s="163"/>
      <c r="I62" s="163"/>
      <c r="J62" s="163"/>
      <c r="K62" s="281"/>
      <c r="L62" s="228"/>
      <c r="M62" s="228"/>
      <c r="N62" s="228"/>
      <c r="O62" s="410"/>
      <c r="P62" s="446"/>
      <c r="Q62" s="226"/>
      <c r="R62" s="409" t="s">
        <v>399</v>
      </c>
      <c r="S62" s="163"/>
      <c r="T62" s="163"/>
      <c r="U62" s="163"/>
      <c r="V62" s="163"/>
      <c r="W62" s="163"/>
      <c r="X62" s="163"/>
      <c r="Y62" s="163"/>
      <c r="Z62" s="163"/>
      <c r="AA62" s="281"/>
      <c r="AB62" s="228"/>
      <c r="AC62" s="228"/>
      <c r="AD62" s="228"/>
      <c r="AE62" s="446"/>
      <c r="AF62" s="226"/>
    </row>
    <row r="63" spans="1:32" ht="13.5">
      <c r="A63" s="991" t="s">
        <v>400</v>
      </c>
      <c r="B63" s="992"/>
      <c r="C63" s="992"/>
      <c r="D63" s="992"/>
      <c r="E63" s="992"/>
      <c r="F63" s="992"/>
      <c r="G63" s="992"/>
      <c r="H63" s="992"/>
      <c r="I63" s="992"/>
      <c r="J63" s="992"/>
      <c r="K63" s="281" t="s">
        <v>205</v>
      </c>
      <c r="L63" s="704"/>
      <c r="M63" s="705"/>
      <c r="N63" s="706"/>
      <c r="O63" s="446"/>
      <c r="P63" s="446"/>
      <c r="Q63" s="991" t="s">
        <v>400</v>
      </c>
      <c r="R63" s="992"/>
      <c r="S63" s="992"/>
      <c r="T63" s="992"/>
      <c r="U63" s="992"/>
      <c r="V63" s="992"/>
      <c r="W63" s="992"/>
      <c r="X63" s="992"/>
      <c r="Y63" s="992"/>
      <c r="Z63" s="992"/>
      <c r="AA63" s="281" t="s">
        <v>205</v>
      </c>
      <c r="AB63" s="704"/>
      <c r="AC63" s="705"/>
      <c r="AD63" s="706"/>
      <c r="AE63" s="446"/>
      <c r="AF63" s="226"/>
    </row>
    <row r="64" spans="1:32" ht="13.5">
      <c r="A64" s="991" t="s">
        <v>401</v>
      </c>
      <c r="B64" s="992"/>
      <c r="C64" s="992"/>
      <c r="D64" s="992"/>
      <c r="E64" s="992"/>
      <c r="F64" s="992"/>
      <c r="G64" s="992"/>
      <c r="H64" s="992"/>
      <c r="I64" s="992"/>
      <c r="J64" s="992"/>
      <c r="K64" s="281" t="s">
        <v>205</v>
      </c>
      <c r="L64" s="704"/>
      <c r="M64" s="705"/>
      <c r="N64" s="706"/>
      <c r="O64" s="446"/>
      <c r="P64" s="446"/>
      <c r="Q64" s="991" t="s">
        <v>401</v>
      </c>
      <c r="R64" s="992"/>
      <c r="S64" s="992"/>
      <c r="T64" s="992"/>
      <c r="U64" s="992"/>
      <c r="V64" s="992"/>
      <c r="W64" s="992"/>
      <c r="X64" s="992"/>
      <c r="Y64" s="992"/>
      <c r="Z64" s="992"/>
      <c r="AA64" s="281" t="s">
        <v>205</v>
      </c>
      <c r="AB64" s="704"/>
      <c r="AC64" s="705"/>
      <c r="AD64" s="706"/>
      <c r="AE64" s="446"/>
      <c r="AF64" s="226"/>
    </row>
    <row r="65" spans="1:32" ht="13.5">
      <c r="A65" s="991" t="s">
        <v>402</v>
      </c>
      <c r="B65" s="992"/>
      <c r="C65" s="992"/>
      <c r="D65" s="992"/>
      <c r="E65" s="992"/>
      <c r="F65" s="992"/>
      <c r="G65" s="992"/>
      <c r="H65" s="992"/>
      <c r="I65" s="992"/>
      <c r="J65" s="992"/>
      <c r="K65" s="224" t="s">
        <v>205</v>
      </c>
      <c r="L65" s="704"/>
      <c r="M65" s="705"/>
      <c r="N65" s="706"/>
      <c r="O65" s="446"/>
      <c r="P65" s="446"/>
      <c r="Q65" s="991" t="s">
        <v>402</v>
      </c>
      <c r="R65" s="992"/>
      <c r="S65" s="992"/>
      <c r="T65" s="992"/>
      <c r="U65" s="992"/>
      <c r="V65" s="992"/>
      <c r="W65" s="992"/>
      <c r="X65" s="992"/>
      <c r="Y65" s="992"/>
      <c r="Z65" s="992"/>
      <c r="AA65" s="224" t="s">
        <v>205</v>
      </c>
      <c r="AB65" s="704"/>
      <c r="AC65" s="705"/>
      <c r="AD65" s="706"/>
      <c r="AE65" s="446"/>
      <c r="AF65" s="226"/>
    </row>
    <row r="66" spans="1:32" ht="13.5">
      <c r="A66" s="991" t="s">
        <v>403</v>
      </c>
      <c r="B66" s="992"/>
      <c r="C66" s="992"/>
      <c r="D66" s="992"/>
      <c r="E66" s="992"/>
      <c r="F66" s="992"/>
      <c r="G66" s="992"/>
      <c r="H66" s="992"/>
      <c r="I66" s="992"/>
      <c r="J66" s="992"/>
      <c r="K66" s="224" t="s">
        <v>205</v>
      </c>
      <c r="L66" s="704"/>
      <c r="M66" s="705"/>
      <c r="N66" s="706"/>
      <c r="O66" s="446"/>
      <c r="P66" s="446"/>
      <c r="Q66" s="991" t="s">
        <v>403</v>
      </c>
      <c r="R66" s="992"/>
      <c r="S66" s="992"/>
      <c r="T66" s="992"/>
      <c r="U66" s="992"/>
      <c r="V66" s="992"/>
      <c r="W66" s="992"/>
      <c r="X66" s="992"/>
      <c r="Y66" s="992"/>
      <c r="Z66" s="992"/>
      <c r="AA66" s="224" t="s">
        <v>205</v>
      </c>
      <c r="AB66" s="704"/>
      <c r="AC66" s="705"/>
      <c r="AD66" s="706"/>
      <c r="AE66" s="446"/>
      <c r="AF66" s="226"/>
    </row>
    <row r="67" spans="1:32" ht="13.5">
      <c r="A67" s="991" t="s">
        <v>404</v>
      </c>
      <c r="B67" s="992"/>
      <c r="C67" s="992"/>
      <c r="D67" s="992"/>
      <c r="E67" s="992"/>
      <c r="F67" s="992"/>
      <c r="G67" s="992"/>
      <c r="H67" s="992"/>
      <c r="I67" s="992"/>
      <c r="J67" s="992"/>
      <c r="K67" s="224" t="s">
        <v>205</v>
      </c>
      <c r="L67" s="704"/>
      <c r="M67" s="705"/>
      <c r="N67" s="706"/>
      <c r="O67" s="446"/>
      <c r="P67" s="446"/>
      <c r="Q67" s="991" t="s">
        <v>404</v>
      </c>
      <c r="R67" s="992"/>
      <c r="S67" s="992"/>
      <c r="T67" s="992"/>
      <c r="U67" s="992"/>
      <c r="V67" s="992"/>
      <c r="W67" s="992"/>
      <c r="X67" s="992"/>
      <c r="Y67" s="992"/>
      <c r="Z67" s="992"/>
      <c r="AA67" s="224" t="s">
        <v>205</v>
      </c>
      <c r="AB67" s="704"/>
      <c r="AC67" s="705"/>
      <c r="AD67" s="706"/>
      <c r="AE67" s="446"/>
      <c r="AF67" s="226"/>
    </row>
    <row r="68" spans="1:32" ht="13.5">
      <c r="A68" s="991" t="s">
        <v>405</v>
      </c>
      <c r="B68" s="992"/>
      <c r="C68" s="992"/>
      <c r="D68" s="992"/>
      <c r="E68" s="992"/>
      <c r="F68" s="992"/>
      <c r="G68" s="992"/>
      <c r="H68" s="992"/>
      <c r="I68" s="992"/>
      <c r="J68" s="992"/>
      <c r="K68" s="224" t="s">
        <v>205</v>
      </c>
      <c r="L68" s="704"/>
      <c r="M68" s="705"/>
      <c r="N68" s="706"/>
      <c r="O68" s="446"/>
      <c r="P68" s="446"/>
      <c r="Q68" s="991" t="s">
        <v>405</v>
      </c>
      <c r="R68" s="992"/>
      <c r="S68" s="992"/>
      <c r="T68" s="992"/>
      <c r="U68" s="992"/>
      <c r="V68" s="992"/>
      <c r="W68" s="992"/>
      <c r="X68" s="992"/>
      <c r="Y68" s="992"/>
      <c r="Z68" s="992"/>
      <c r="AA68" s="224" t="s">
        <v>205</v>
      </c>
      <c r="AB68" s="704"/>
      <c r="AC68" s="705"/>
      <c r="AD68" s="706"/>
      <c r="AE68" s="446"/>
      <c r="AF68" s="226"/>
    </row>
    <row r="69" spans="1:32" ht="13.5">
      <c r="A69" s="224"/>
      <c r="B69" s="224"/>
      <c r="C69" s="224"/>
      <c r="D69" s="224"/>
      <c r="E69" s="224"/>
      <c r="F69" s="224"/>
      <c r="G69" s="224"/>
      <c r="H69" s="224"/>
      <c r="I69" s="224"/>
      <c r="J69" s="224"/>
      <c r="K69" s="224"/>
      <c r="L69" s="525"/>
      <c r="M69" s="525"/>
      <c r="N69" s="525"/>
      <c r="O69" s="410"/>
      <c r="P69" s="410"/>
      <c r="Q69" s="210"/>
      <c r="R69" s="210"/>
      <c r="S69" s="210"/>
      <c r="T69" s="210"/>
      <c r="U69" s="210"/>
      <c r="V69" s="210"/>
      <c r="W69" s="210"/>
      <c r="X69" s="210"/>
      <c r="Y69" s="210"/>
      <c r="Z69" s="210"/>
      <c r="AA69" s="210"/>
      <c r="AB69" s="525"/>
      <c r="AC69" s="525"/>
      <c r="AD69" s="525"/>
      <c r="AE69" s="446"/>
      <c r="AF69" s="226"/>
    </row>
    <row r="70" spans="1:32" ht="15">
      <c r="A70" s="70" t="s">
        <v>406</v>
      </c>
      <c r="B70" s="71"/>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row>
    <row r="71" spans="1:32" ht="12.75">
      <c r="A71" s="226"/>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row>
    <row r="72" spans="1:32" s="6" customFormat="1" ht="12.75">
      <c r="A72" s="638" t="s">
        <v>388</v>
      </c>
      <c r="B72" s="523"/>
      <c r="C72" s="523"/>
      <c r="D72" s="523"/>
      <c r="E72" s="523"/>
      <c r="F72" s="523"/>
      <c r="G72" s="523"/>
      <c r="H72" s="523"/>
      <c r="I72" s="523"/>
      <c r="J72" s="523"/>
      <c r="K72" s="523"/>
      <c r="L72" s="523"/>
      <c r="M72" s="523"/>
      <c r="N72" s="523"/>
      <c r="O72" s="523"/>
      <c r="P72" s="523"/>
      <c r="Q72" s="523"/>
      <c r="R72" s="523"/>
      <c r="S72" s="523"/>
      <c r="T72" s="523"/>
      <c r="U72" s="523"/>
      <c r="V72" s="523"/>
      <c r="W72" s="406"/>
      <c r="X72" s="204"/>
      <c r="Y72" s="204"/>
      <c r="Z72" s="204"/>
      <c r="AA72" s="204"/>
      <c r="AB72" s="204"/>
      <c r="AC72" s="204"/>
      <c r="AD72" s="204"/>
      <c r="AE72" s="381"/>
      <c r="AF72" s="381"/>
    </row>
    <row r="73" spans="1:32" s="6" customFormat="1" ht="12.75">
      <c r="A73" s="523"/>
      <c r="B73" s="523"/>
      <c r="C73" s="523"/>
      <c r="D73" s="523"/>
      <c r="E73" s="523"/>
      <c r="F73" s="523"/>
      <c r="G73" s="523"/>
      <c r="H73" s="523"/>
      <c r="I73" s="523"/>
      <c r="J73" s="523"/>
      <c r="K73" s="523"/>
      <c r="L73" s="523"/>
      <c r="M73" s="523"/>
      <c r="N73" s="523"/>
      <c r="O73" s="523"/>
      <c r="P73" s="523"/>
      <c r="Q73" s="523"/>
      <c r="R73" s="523"/>
      <c r="S73" s="523"/>
      <c r="T73" s="523"/>
      <c r="U73" s="523"/>
      <c r="V73" s="523"/>
      <c r="W73" s="406"/>
      <c r="X73" s="204"/>
      <c r="Y73" s="204"/>
      <c r="Z73" s="204"/>
      <c r="AA73" s="204"/>
      <c r="AB73" s="204"/>
      <c r="AC73" s="204"/>
      <c r="AD73" s="204"/>
      <c r="AE73" s="381"/>
      <c r="AF73" s="381"/>
    </row>
    <row r="74" spans="1:32" s="28" customFormat="1" ht="12.75" customHeight="1">
      <c r="A74" s="1179" t="s">
        <v>952</v>
      </c>
      <c r="B74" s="1179"/>
      <c r="C74" s="1179"/>
      <c r="D74" s="1179"/>
      <c r="E74" s="1179"/>
      <c r="F74" s="1179"/>
      <c r="G74" s="1179"/>
      <c r="H74" s="1179"/>
      <c r="I74" s="1179"/>
      <c r="J74" s="1179"/>
      <c r="K74" s="1179"/>
      <c r="L74" s="1179"/>
      <c r="M74" s="1179"/>
      <c r="N74" s="1179"/>
      <c r="O74" s="1179"/>
      <c r="P74" s="1179"/>
      <c r="Q74" s="1179"/>
      <c r="R74" s="1179"/>
      <c r="S74" s="1179"/>
      <c r="T74" s="1179"/>
      <c r="U74" s="1179"/>
      <c r="V74" s="1179"/>
      <c r="W74" s="639"/>
      <c r="X74" s="639"/>
      <c r="Y74" s="639"/>
      <c r="Z74" s="639"/>
      <c r="AA74" s="639"/>
      <c r="AB74" s="639"/>
      <c r="AC74" s="639"/>
      <c r="AD74" s="639"/>
      <c r="AE74" s="639"/>
      <c r="AF74" s="639"/>
    </row>
    <row r="75" spans="1:32" s="6" customFormat="1" ht="12.75">
      <c r="A75" s="523"/>
      <c r="B75" s="523"/>
      <c r="C75" s="523"/>
      <c r="D75" s="523"/>
      <c r="E75" s="523"/>
      <c r="F75" s="523"/>
      <c r="G75" s="523"/>
      <c r="H75" s="523"/>
      <c r="I75" s="523"/>
      <c r="J75" s="523"/>
      <c r="K75" s="523"/>
      <c r="L75" s="523"/>
      <c r="M75" s="523"/>
      <c r="N75" s="523"/>
      <c r="O75" s="523"/>
      <c r="P75" s="523"/>
      <c r="Q75" s="523"/>
      <c r="R75" s="523"/>
      <c r="S75" s="523"/>
      <c r="T75" s="523"/>
      <c r="U75" s="523"/>
      <c r="V75" s="523"/>
      <c r="W75" s="406"/>
      <c r="X75" s="204"/>
      <c r="Y75" s="204"/>
      <c r="Z75" s="204"/>
      <c r="AA75" s="204"/>
      <c r="AB75" s="204"/>
      <c r="AC75" s="204"/>
      <c r="AD75" s="204"/>
      <c r="AE75" s="381"/>
      <c r="AF75" s="381"/>
    </row>
    <row r="76" spans="1:32" ht="12.75">
      <c r="A76" s="467" t="s">
        <v>407</v>
      </c>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row>
    <row r="77" spans="1:32" ht="12.75">
      <c r="A77" s="381" t="s">
        <v>408</v>
      </c>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row>
    <row r="78" spans="1:32" ht="12.75">
      <c r="A78" s="381" t="s">
        <v>409</v>
      </c>
      <c r="B78" s="226"/>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row>
    <row r="79" spans="1:32" ht="12.75">
      <c r="A79" s="381" t="s">
        <v>410</v>
      </c>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row>
    <row r="80" spans="1:32" ht="12.75">
      <c r="A80" s="381" t="s">
        <v>411</v>
      </c>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c r="AB80" s="226"/>
      <c r="AC80" s="226"/>
      <c r="AD80" s="226"/>
      <c r="AE80" s="226"/>
      <c r="AF80" s="226"/>
    </row>
    <row r="81" spans="1:32" ht="12.75">
      <c r="A81" s="381" t="s">
        <v>412</v>
      </c>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row>
    <row r="82" spans="1:32" ht="12.75">
      <c r="A82" s="381"/>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row>
    <row r="83" spans="1:32" ht="12.75">
      <c r="A83" s="775" t="s">
        <v>143</v>
      </c>
      <c r="B83" s="776"/>
      <c r="C83" s="776"/>
      <c r="D83" s="776"/>
      <c r="E83" s="776"/>
      <c r="F83" s="776"/>
      <c r="G83" s="776"/>
      <c r="H83" s="776"/>
      <c r="I83" s="776"/>
      <c r="J83" s="776"/>
      <c r="K83" s="776"/>
      <c r="L83" s="776"/>
      <c r="M83" s="226"/>
      <c r="N83" s="226"/>
      <c r="O83" s="226"/>
      <c r="P83" s="226"/>
      <c r="Q83" s="226"/>
      <c r="R83" s="226"/>
      <c r="S83" s="226"/>
      <c r="T83" s="226"/>
      <c r="U83" s="226"/>
      <c r="V83" s="226"/>
      <c r="W83" s="226"/>
      <c r="X83" s="226"/>
      <c r="Y83" s="226"/>
      <c r="Z83" s="226"/>
      <c r="AA83" s="226"/>
      <c r="AB83" s="226"/>
      <c r="AC83" s="226"/>
      <c r="AD83" s="226"/>
      <c r="AE83" s="226"/>
      <c r="AF83" s="226"/>
    </row>
    <row r="84" spans="1:32" ht="12.75">
      <c r="A84" s="381"/>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row>
    <row r="85" spans="1:32" s="6" customFormat="1" ht="12.75">
      <c r="A85" s="526" t="s">
        <v>413</v>
      </c>
      <c r="B85" s="526"/>
      <c r="C85" s="526"/>
      <c r="D85" s="526"/>
      <c r="E85" s="526"/>
      <c r="F85" s="526"/>
      <c r="G85" s="526"/>
      <c r="H85" s="526"/>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381"/>
    </row>
    <row r="86" spans="1:32" s="6" customFormat="1" ht="12.75">
      <c r="A86" s="526" t="s">
        <v>414</v>
      </c>
      <c r="B86" s="526"/>
      <c r="C86" s="526"/>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381"/>
    </row>
    <row r="87" spans="1:32" s="6" customFormat="1" ht="12.75">
      <c r="A87" s="526"/>
      <c r="B87" s="526"/>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381"/>
    </row>
    <row r="88" spans="1:32" ht="12.75">
      <c r="A88" s="640" t="s">
        <v>953</v>
      </c>
      <c r="B88" s="640"/>
      <c r="C88" s="640"/>
      <c r="D88" s="640"/>
      <c r="E88" s="640"/>
      <c r="F88" s="640"/>
      <c r="G88" s="640"/>
      <c r="H88" s="640"/>
      <c r="I88" s="640"/>
      <c r="J88" s="640"/>
      <c r="K88" s="640"/>
      <c r="L88" s="640"/>
      <c r="M88" s="640"/>
      <c r="N88" s="640"/>
      <c r="O88" s="640"/>
      <c r="P88" s="640"/>
      <c r="Q88" s="469"/>
      <c r="R88" s="469"/>
      <c r="S88" s="469"/>
      <c r="T88" s="469"/>
      <c r="U88" s="469"/>
      <c r="V88" s="469"/>
      <c r="W88" s="469"/>
      <c r="X88" s="469"/>
      <c r="Y88" s="469"/>
      <c r="Z88" s="469"/>
      <c r="AA88" s="469"/>
      <c r="AB88" s="469"/>
      <c r="AC88" s="469"/>
      <c r="AD88" s="469"/>
      <c r="AE88" s="300"/>
      <c r="AF88" s="226"/>
    </row>
    <row r="89" spans="1:32" ht="12.75">
      <c r="A89" s="469"/>
      <c r="B89" s="469"/>
      <c r="C89" s="469"/>
      <c r="D89" s="469"/>
      <c r="E89" s="469"/>
      <c r="F89" s="469"/>
      <c r="G89" s="469"/>
      <c r="H89" s="469"/>
      <c r="I89" s="469"/>
      <c r="J89" s="469"/>
      <c r="K89" s="469"/>
      <c r="L89" s="469"/>
      <c r="M89" s="469"/>
      <c r="N89" s="469"/>
      <c r="O89" s="469"/>
      <c r="P89" s="469"/>
      <c r="Q89" s="469"/>
      <c r="R89" s="469"/>
      <c r="S89" s="469"/>
      <c r="T89" s="469"/>
      <c r="U89" s="469"/>
      <c r="V89" s="469"/>
      <c r="W89" s="469"/>
      <c r="X89" s="469"/>
      <c r="Y89" s="469"/>
      <c r="Z89" s="469"/>
      <c r="AA89" s="469"/>
      <c r="AB89" s="469"/>
      <c r="AC89" s="469"/>
      <c r="AD89" s="469"/>
      <c r="AE89" s="300"/>
      <c r="AF89" s="226"/>
    </row>
    <row r="90" spans="1:32" ht="15">
      <c r="A90" s="381"/>
      <c r="B90" s="392"/>
      <c r="C90" s="392"/>
      <c r="D90" s="392"/>
      <c r="E90" s="392"/>
      <c r="F90" s="136" t="s">
        <v>184</v>
      </c>
      <c r="G90" s="392"/>
      <c r="H90" s="381"/>
      <c r="I90" s="381"/>
      <c r="J90" s="381"/>
      <c r="K90" s="381"/>
      <c r="L90" s="381"/>
      <c r="M90" s="381"/>
      <c r="N90" s="381"/>
      <c r="O90" s="381"/>
      <c r="P90" s="381"/>
      <c r="Q90" s="381"/>
      <c r="R90" s="381"/>
      <c r="S90" s="381"/>
      <c r="T90" s="381"/>
      <c r="U90" s="381"/>
      <c r="V90" s="136" t="s">
        <v>185</v>
      </c>
      <c r="W90" s="392"/>
      <c r="X90" s="381"/>
      <c r="Y90" s="381"/>
      <c r="Z90" s="381"/>
      <c r="AA90" s="381"/>
      <c r="AB90" s="381"/>
      <c r="AC90" s="381"/>
      <c r="AD90" s="381"/>
      <c r="AE90" s="389"/>
      <c r="AF90" s="226"/>
    </row>
    <row r="91" spans="1:32" ht="7.5" customHeight="1">
      <c r="A91" s="381"/>
      <c r="B91" s="392"/>
      <c r="C91" s="392"/>
      <c r="D91" s="392"/>
      <c r="E91" s="392"/>
      <c r="F91" s="136"/>
      <c r="G91" s="392"/>
      <c r="H91" s="381"/>
      <c r="I91" s="381"/>
      <c r="J91" s="381"/>
      <c r="K91" s="381"/>
      <c r="L91" s="381"/>
      <c r="M91" s="381"/>
      <c r="N91" s="381"/>
      <c r="O91" s="381"/>
      <c r="P91" s="381"/>
      <c r="Q91" s="381"/>
      <c r="R91" s="381"/>
      <c r="S91" s="381"/>
      <c r="T91" s="381"/>
      <c r="U91" s="381"/>
      <c r="V91" s="136"/>
      <c r="W91" s="392"/>
      <c r="X91" s="381"/>
      <c r="Y91" s="381"/>
      <c r="Z91" s="381"/>
      <c r="AA91" s="381"/>
      <c r="AB91" s="381"/>
      <c r="AC91" s="381"/>
      <c r="AD91" s="381"/>
      <c r="AE91" s="389"/>
      <c r="AF91" s="226"/>
    </row>
    <row r="92" spans="1:32" ht="13.5">
      <c r="A92" s="226"/>
      <c r="B92" s="989" t="s">
        <v>416</v>
      </c>
      <c r="C92" s="990"/>
      <c r="D92" s="990"/>
      <c r="E92" s="990"/>
      <c r="F92" s="990"/>
      <c r="G92" s="990"/>
      <c r="H92" s="990"/>
      <c r="I92" s="990"/>
      <c r="J92" s="990"/>
      <c r="K92" s="281"/>
      <c r="L92" s="226"/>
      <c r="M92" s="226"/>
      <c r="N92" s="226"/>
      <c r="O92" s="226"/>
      <c r="P92" s="204"/>
      <c r="Q92" s="226"/>
      <c r="R92" s="989" t="s">
        <v>416</v>
      </c>
      <c r="S92" s="990"/>
      <c r="T92" s="990"/>
      <c r="U92" s="990"/>
      <c r="V92" s="990"/>
      <c r="W92" s="990"/>
      <c r="X92" s="990"/>
      <c r="Y92" s="990"/>
      <c r="Z92" s="990"/>
      <c r="AA92" s="281"/>
      <c r="AB92" s="226"/>
      <c r="AC92" s="226"/>
      <c r="AD92" s="226"/>
      <c r="AE92" s="226"/>
      <c r="AF92" s="226"/>
    </row>
    <row r="93" spans="1:32" ht="12.75">
      <c r="A93" s="226"/>
      <c r="B93" s="986">
        <f>Questionnaire!B41</f>
        <v>0</v>
      </c>
      <c r="C93" s="987"/>
      <c r="D93" s="987"/>
      <c r="E93" s="987"/>
      <c r="F93" s="987"/>
      <c r="G93" s="987"/>
      <c r="H93" s="987"/>
      <c r="I93" s="987"/>
      <c r="J93" s="987"/>
      <c r="K93" s="987"/>
      <c r="L93" s="987"/>
      <c r="M93" s="987"/>
      <c r="N93" s="988"/>
      <c r="O93" s="226"/>
      <c r="P93" s="204"/>
      <c r="Q93" s="226"/>
      <c r="R93" s="986">
        <f>Questionnaire!B41</f>
        <v>0</v>
      </c>
      <c r="S93" s="987"/>
      <c r="T93" s="987"/>
      <c r="U93" s="987"/>
      <c r="V93" s="987"/>
      <c r="W93" s="987"/>
      <c r="X93" s="987"/>
      <c r="Y93" s="987"/>
      <c r="Z93" s="987"/>
      <c r="AA93" s="987"/>
      <c r="AB93" s="987"/>
      <c r="AC93" s="987"/>
      <c r="AD93" s="988"/>
      <c r="AE93" s="226"/>
      <c r="AF93" s="226"/>
    </row>
    <row r="94" spans="1:32" ht="12.75">
      <c r="A94" s="226"/>
      <c r="B94" s="410" t="s">
        <v>187</v>
      </c>
      <c r="C94" s="410"/>
      <c r="D94" s="410"/>
      <c r="E94" s="921"/>
      <c r="F94" s="943"/>
      <c r="G94" s="943"/>
      <c r="H94" s="943"/>
      <c r="I94" s="943"/>
      <c r="J94" s="943"/>
      <c r="K94" s="943"/>
      <c r="L94" s="943"/>
      <c r="M94" s="943"/>
      <c r="N94" s="922"/>
      <c r="O94" s="226"/>
      <c r="P94" s="204"/>
      <c r="Q94" s="226"/>
      <c r="R94" s="410" t="s">
        <v>187</v>
      </c>
      <c r="S94" s="410"/>
      <c r="T94" s="410"/>
      <c r="U94" s="921"/>
      <c r="V94" s="943"/>
      <c r="W94" s="943"/>
      <c r="X94" s="943"/>
      <c r="Y94" s="943"/>
      <c r="Z94" s="943"/>
      <c r="AA94" s="943"/>
      <c r="AB94" s="943"/>
      <c r="AC94" s="943"/>
      <c r="AD94" s="922"/>
      <c r="AE94" s="226"/>
      <c r="AF94" s="226"/>
    </row>
    <row r="95" spans="1:32" ht="13.5">
      <c r="A95" s="226"/>
      <c r="B95" s="163" t="s">
        <v>390</v>
      </c>
      <c r="C95" s="163"/>
      <c r="D95" s="163"/>
      <c r="E95" s="163"/>
      <c r="F95" s="994" t="s">
        <v>218</v>
      </c>
      <c r="G95" s="985"/>
      <c r="H95" s="995"/>
      <c r="I95" s="996"/>
      <c r="J95" s="997"/>
      <c r="K95" s="164" t="s">
        <v>318</v>
      </c>
      <c r="L95" s="995"/>
      <c r="M95" s="996"/>
      <c r="N95" s="997"/>
      <c r="O95" s="226"/>
      <c r="P95" s="204"/>
      <c r="Q95" s="226"/>
      <c r="R95" s="163" t="s">
        <v>390</v>
      </c>
      <c r="S95" s="163"/>
      <c r="T95" s="163"/>
      <c r="U95" s="163"/>
      <c r="V95" s="994" t="s">
        <v>218</v>
      </c>
      <c r="W95" s="985"/>
      <c r="X95" s="995"/>
      <c r="Y95" s="996"/>
      <c r="Z95" s="997"/>
      <c r="AA95" s="164" t="s">
        <v>318</v>
      </c>
      <c r="AB95" s="995"/>
      <c r="AC95" s="996"/>
      <c r="AD95" s="997"/>
      <c r="AE95" s="226"/>
      <c r="AF95" s="226"/>
    </row>
    <row r="96" spans="1:32" ht="13.5">
      <c r="A96" s="991" t="s">
        <v>417</v>
      </c>
      <c r="B96" s="992"/>
      <c r="C96" s="992"/>
      <c r="D96" s="992"/>
      <c r="E96" s="992"/>
      <c r="F96" s="992"/>
      <c r="G96" s="992"/>
      <c r="H96" s="992"/>
      <c r="I96" s="992"/>
      <c r="J96" s="992"/>
      <c r="K96" s="993"/>
      <c r="L96" s="940"/>
      <c r="M96" s="941"/>
      <c r="N96" s="942"/>
      <c r="O96" s="226"/>
      <c r="P96" s="204"/>
      <c r="Q96" s="991" t="s">
        <v>417</v>
      </c>
      <c r="R96" s="992"/>
      <c r="S96" s="992"/>
      <c r="T96" s="992"/>
      <c r="U96" s="992"/>
      <c r="V96" s="992"/>
      <c r="W96" s="992"/>
      <c r="X96" s="992"/>
      <c r="Y96" s="992"/>
      <c r="Z96" s="992"/>
      <c r="AA96" s="993"/>
      <c r="AB96" s="940"/>
      <c r="AC96" s="941"/>
      <c r="AD96" s="942"/>
      <c r="AE96" s="226"/>
      <c r="AF96" s="226"/>
    </row>
    <row r="97" spans="1:32" ht="13.5">
      <c r="A97" s="991" t="s">
        <v>418</v>
      </c>
      <c r="B97" s="992"/>
      <c r="C97" s="992"/>
      <c r="D97" s="992"/>
      <c r="E97" s="992"/>
      <c r="F97" s="992"/>
      <c r="G97" s="992"/>
      <c r="H97" s="992"/>
      <c r="I97" s="992"/>
      <c r="J97" s="992"/>
      <c r="K97" s="993"/>
      <c r="L97" s="704"/>
      <c r="M97" s="705"/>
      <c r="N97" s="706"/>
      <c r="O97" s="226"/>
      <c r="P97" s="204"/>
      <c r="Q97" s="991" t="s">
        <v>418</v>
      </c>
      <c r="R97" s="992"/>
      <c r="S97" s="992"/>
      <c r="T97" s="992"/>
      <c r="U97" s="992"/>
      <c r="V97" s="992"/>
      <c r="W97" s="992"/>
      <c r="X97" s="992"/>
      <c r="Y97" s="992"/>
      <c r="Z97" s="992"/>
      <c r="AA97" s="993"/>
      <c r="AB97" s="704"/>
      <c r="AC97" s="705"/>
      <c r="AD97" s="706"/>
      <c r="AE97" s="226"/>
      <c r="AF97" s="226"/>
    </row>
    <row r="98" spans="1:32" ht="13.5">
      <c r="A98" s="984" t="s">
        <v>419</v>
      </c>
      <c r="B98" s="932"/>
      <c r="C98" s="932"/>
      <c r="D98" s="932"/>
      <c r="E98" s="932"/>
      <c r="F98" s="932"/>
      <c r="G98" s="932"/>
      <c r="H98" s="932"/>
      <c r="I98" s="932"/>
      <c r="J98" s="932"/>
      <c r="K98" s="985"/>
      <c r="L98" s="704"/>
      <c r="M98" s="705"/>
      <c r="N98" s="706"/>
      <c r="O98" s="226"/>
      <c r="P98" s="204"/>
      <c r="Q98" s="984" t="s">
        <v>419</v>
      </c>
      <c r="R98" s="932"/>
      <c r="S98" s="932"/>
      <c r="T98" s="932"/>
      <c r="U98" s="932"/>
      <c r="V98" s="932"/>
      <c r="W98" s="932"/>
      <c r="X98" s="932"/>
      <c r="Y98" s="932"/>
      <c r="Z98" s="932"/>
      <c r="AA98" s="985"/>
      <c r="AB98" s="704"/>
      <c r="AC98" s="705"/>
      <c r="AD98" s="706"/>
      <c r="AE98" s="226"/>
      <c r="AF98" s="226"/>
    </row>
    <row r="99" spans="1:32" ht="13.5">
      <c r="A99" s="991" t="s">
        <v>420</v>
      </c>
      <c r="B99" s="992"/>
      <c r="C99" s="998"/>
      <c r="D99" s="961"/>
      <c r="E99" s="962"/>
      <c r="F99" s="471" t="s">
        <v>421</v>
      </c>
      <c r="G99" s="7"/>
      <c r="H99" s="379" t="s">
        <v>422</v>
      </c>
      <c r="I99" s="226"/>
      <c r="J99" s="472" t="s">
        <v>423</v>
      </c>
      <c r="K99" s="281" t="s">
        <v>205</v>
      </c>
      <c r="L99" s="1000">
        <f>D99*G99</f>
        <v>0</v>
      </c>
      <c r="M99" s="1001"/>
      <c r="N99" s="1002"/>
      <c r="O99" s="225"/>
      <c r="P99" s="209"/>
      <c r="Q99" s="991" t="s">
        <v>420</v>
      </c>
      <c r="R99" s="992"/>
      <c r="S99" s="998"/>
      <c r="T99" s="961"/>
      <c r="U99" s="962"/>
      <c r="V99" s="471" t="s">
        <v>421</v>
      </c>
      <c r="W99" s="7"/>
      <c r="X99" s="379" t="s">
        <v>422</v>
      </c>
      <c r="Y99" s="226"/>
      <c r="Z99" s="472" t="s">
        <v>423</v>
      </c>
      <c r="AA99" s="281" t="s">
        <v>205</v>
      </c>
      <c r="AB99" s="1000">
        <f>T99*W99</f>
        <v>0</v>
      </c>
      <c r="AC99" s="1001"/>
      <c r="AD99" s="1002"/>
      <c r="AE99" s="226"/>
      <c r="AF99" s="226"/>
    </row>
    <row r="100" spans="1:32" ht="13.5">
      <c r="A100" s="991" t="s">
        <v>424</v>
      </c>
      <c r="B100" s="992"/>
      <c r="C100" s="998"/>
      <c r="D100" s="999"/>
      <c r="E100" s="962"/>
      <c r="F100" s="471" t="s">
        <v>421</v>
      </c>
      <c r="G100" s="7"/>
      <c r="H100" s="379" t="s">
        <v>422</v>
      </c>
      <c r="I100" s="226"/>
      <c r="J100" s="472" t="s">
        <v>423</v>
      </c>
      <c r="K100" s="224" t="s">
        <v>205</v>
      </c>
      <c r="L100" s="1000">
        <f>D100*G100</f>
        <v>0</v>
      </c>
      <c r="M100" s="1001"/>
      <c r="N100" s="1002"/>
      <c r="O100" s="225"/>
      <c r="P100" s="209"/>
      <c r="Q100" s="991" t="s">
        <v>424</v>
      </c>
      <c r="R100" s="992"/>
      <c r="S100" s="998"/>
      <c r="T100" s="999"/>
      <c r="U100" s="962"/>
      <c r="V100" s="471" t="s">
        <v>421</v>
      </c>
      <c r="W100" s="7"/>
      <c r="X100" s="379" t="s">
        <v>422</v>
      </c>
      <c r="Y100" s="226"/>
      <c r="Z100" s="472" t="s">
        <v>423</v>
      </c>
      <c r="AA100" s="224" t="s">
        <v>205</v>
      </c>
      <c r="AB100" s="1000">
        <f>T100*W100</f>
        <v>0</v>
      </c>
      <c r="AC100" s="1001"/>
      <c r="AD100" s="1002"/>
      <c r="AE100" s="226"/>
      <c r="AF100" s="226"/>
    </row>
    <row r="101" spans="1:32" ht="13.5">
      <c r="A101" s="991" t="s">
        <v>425</v>
      </c>
      <c r="B101" s="992"/>
      <c r="C101" s="992"/>
      <c r="D101" s="992"/>
      <c r="E101" s="992"/>
      <c r="F101" s="992"/>
      <c r="G101" s="992"/>
      <c r="H101" s="992"/>
      <c r="I101" s="992"/>
      <c r="J101" s="992"/>
      <c r="K101" s="224" t="s">
        <v>205</v>
      </c>
      <c r="L101" s="704"/>
      <c r="M101" s="705"/>
      <c r="N101" s="706"/>
      <c r="O101" s="226"/>
      <c r="P101" s="204"/>
      <c r="Q101" s="991" t="s">
        <v>425</v>
      </c>
      <c r="R101" s="992"/>
      <c r="S101" s="992"/>
      <c r="T101" s="992"/>
      <c r="U101" s="992"/>
      <c r="V101" s="992"/>
      <c r="W101" s="992"/>
      <c r="X101" s="992"/>
      <c r="Y101" s="992"/>
      <c r="Z101" s="992"/>
      <c r="AA101" s="224" t="s">
        <v>205</v>
      </c>
      <c r="AB101" s="704"/>
      <c r="AC101" s="705"/>
      <c r="AD101" s="706"/>
      <c r="AE101" s="226"/>
      <c r="AF101" s="226"/>
    </row>
    <row r="102" spans="1:32" ht="13.5">
      <c r="A102" s="991" t="s">
        <v>426</v>
      </c>
      <c r="B102" s="992"/>
      <c r="C102" s="992"/>
      <c r="D102" s="992"/>
      <c r="E102" s="992"/>
      <c r="F102" s="992"/>
      <c r="G102" s="992"/>
      <c r="H102" s="992"/>
      <c r="I102" s="992"/>
      <c r="J102" s="992"/>
      <c r="K102" s="224" t="s">
        <v>205</v>
      </c>
      <c r="L102" s="704"/>
      <c r="M102" s="705"/>
      <c r="N102" s="706"/>
      <c r="O102" s="226"/>
      <c r="P102" s="204"/>
      <c r="Q102" s="991" t="s">
        <v>426</v>
      </c>
      <c r="R102" s="992"/>
      <c r="S102" s="992"/>
      <c r="T102" s="992"/>
      <c r="U102" s="992"/>
      <c r="V102" s="992"/>
      <c r="W102" s="992"/>
      <c r="X102" s="992"/>
      <c r="Y102" s="992"/>
      <c r="Z102" s="992"/>
      <c r="AA102" s="224" t="s">
        <v>205</v>
      </c>
      <c r="AB102" s="704"/>
      <c r="AC102" s="705"/>
      <c r="AD102" s="706"/>
      <c r="AE102" s="226"/>
      <c r="AF102" s="226"/>
    </row>
    <row r="103" spans="1:32" ht="13.5">
      <c r="A103" s="226"/>
      <c r="B103" s="224"/>
      <c r="C103" s="224"/>
      <c r="D103" s="224"/>
      <c r="E103" s="224"/>
      <c r="F103" s="224"/>
      <c r="G103" s="224"/>
      <c r="H103" s="224"/>
      <c r="I103" s="224"/>
      <c r="J103" s="224"/>
      <c r="K103" s="224"/>
      <c r="L103" s="281"/>
      <c r="M103" s="281"/>
      <c r="N103" s="281"/>
      <c r="O103" s="226"/>
      <c r="P103" s="204"/>
      <c r="Q103" s="226"/>
      <c r="R103" s="224"/>
      <c r="S103" s="224"/>
      <c r="T103" s="224"/>
      <c r="U103" s="224"/>
      <c r="V103" s="224"/>
      <c r="W103" s="224"/>
      <c r="X103" s="224"/>
      <c r="Y103" s="224"/>
      <c r="Z103" s="224"/>
      <c r="AA103" s="224"/>
      <c r="AB103" s="281"/>
      <c r="AC103" s="281"/>
      <c r="AD103" s="281"/>
      <c r="AE103" s="226"/>
      <c r="AF103" s="226"/>
    </row>
    <row r="104" spans="1:32" ht="13.5">
      <c r="A104" s="226"/>
      <c r="B104" s="989" t="s">
        <v>427</v>
      </c>
      <c r="C104" s="990"/>
      <c r="D104" s="990"/>
      <c r="E104" s="990"/>
      <c r="F104" s="990"/>
      <c r="G104" s="990"/>
      <c r="H104" s="990"/>
      <c r="I104" s="990"/>
      <c r="J104" s="990"/>
      <c r="K104" s="281"/>
      <c r="L104" s="226"/>
      <c r="M104" s="226"/>
      <c r="N104" s="226"/>
      <c r="O104" s="226"/>
      <c r="P104" s="204"/>
      <c r="Q104" s="226"/>
      <c r="R104" s="989" t="s">
        <v>427</v>
      </c>
      <c r="S104" s="990"/>
      <c r="T104" s="990"/>
      <c r="U104" s="990"/>
      <c r="V104" s="990"/>
      <c r="W104" s="990"/>
      <c r="X104" s="990"/>
      <c r="Y104" s="990"/>
      <c r="Z104" s="990"/>
      <c r="AA104" s="281"/>
      <c r="AB104" s="226"/>
      <c r="AC104" s="226"/>
      <c r="AD104" s="226"/>
      <c r="AE104" s="226"/>
      <c r="AF104" s="226"/>
    </row>
    <row r="105" spans="1:32" ht="12.75">
      <c r="A105" s="226"/>
      <c r="B105" s="986"/>
      <c r="C105" s="987"/>
      <c r="D105" s="987"/>
      <c r="E105" s="987"/>
      <c r="F105" s="987"/>
      <c r="G105" s="987"/>
      <c r="H105" s="987"/>
      <c r="I105" s="987"/>
      <c r="J105" s="987"/>
      <c r="K105" s="987"/>
      <c r="L105" s="987"/>
      <c r="M105" s="987"/>
      <c r="N105" s="988"/>
      <c r="O105" s="226"/>
      <c r="P105" s="204"/>
      <c r="Q105" s="226"/>
      <c r="R105" s="986"/>
      <c r="S105" s="987"/>
      <c r="T105" s="987"/>
      <c r="U105" s="987"/>
      <c r="V105" s="987"/>
      <c r="W105" s="987"/>
      <c r="X105" s="987"/>
      <c r="Y105" s="987"/>
      <c r="Z105" s="987"/>
      <c r="AA105" s="987"/>
      <c r="AB105" s="987"/>
      <c r="AC105" s="987"/>
      <c r="AD105" s="988"/>
      <c r="AE105" s="226"/>
      <c r="AF105" s="226"/>
    </row>
    <row r="106" spans="1:32" ht="12.75">
      <c r="A106" s="226"/>
      <c r="B106" s="410" t="s">
        <v>187</v>
      </c>
      <c r="C106" s="410"/>
      <c r="D106" s="410"/>
      <c r="E106" s="921"/>
      <c r="F106" s="943"/>
      <c r="G106" s="943"/>
      <c r="H106" s="943"/>
      <c r="I106" s="943"/>
      <c r="J106" s="943"/>
      <c r="K106" s="943"/>
      <c r="L106" s="943"/>
      <c r="M106" s="943"/>
      <c r="N106" s="922"/>
      <c r="O106" s="226"/>
      <c r="P106" s="204"/>
      <c r="Q106" s="226"/>
      <c r="R106" s="410" t="s">
        <v>187</v>
      </c>
      <c r="S106" s="410"/>
      <c r="T106" s="410"/>
      <c r="U106" s="921"/>
      <c r="V106" s="943"/>
      <c r="W106" s="943"/>
      <c r="X106" s="943"/>
      <c r="Y106" s="943"/>
      <c r="Z106" s="943"/>
      <c r="AA106" s="943"/>
      <c r="AB106" s="943"/>
      <c r="AC106" s="943"/>
      <c r="AD106" s="922"/>
      <c r="AE106" s="226"/>
      <c r="AF106" s="226"/>
    </row>
    <row r="107" spans="1:32" ht="13.5">
      <c r="A107" s="226"/>
      <c r="B107" s="163" t="s">
        <v>390</v>
      </c>
      <c r="C107" s="163"/>
      <c r="D107" s="163"/>
      <c r="E107" s="163"/>
      <c r="F107" s="994" t="s">
        <v>218</v>
      </c>
      <c r="G107" s="985"/>
      <c r="H107" s="995"/>
      <c r="I107" s="996"/>
      <c r="J107" s="997"/>
      <c r="K107" s="164" t="s">
        <v>318</v>
      </c>
      <c r="L107" s="995"/>
      <c r="M107" s="996"/>
      <c r="N107" s="997"/>
      <c r="O107" s="226"/>
      <c r="P107" s="204"/>
      <c r="Q107" s="226"/>
      <c r="R107" s="163" t="s">
        <v>390</v>
      </c>
      <c r="S107" s="163"/>
      <c r="T107" s="163"/>
      <c r="U107" s="163"/>
      <c r="V107" s="994" t="s">
        <v>218</v>
      </c>
      <c r="W107" s="985"/>
      <c r="X107" s="995"/>
      <c r="Y107" s="996"/>
      <c r="Z107" s="997"/>
      <c r="AA107" s="164" t="s">
        <v>318</v>
      </c>
      <c r="AB107" s="995"/>
      <c r="AC107" s="996"/>
      <c r="AD107" s="997"/>
      <c r="AE107" s="226"/>
      <c r="AF107" s="226"/>
    </row>
    <row r="108" spans="1:32" ht="13.5">
      <c r="A108" s="991" t="s">
        <v>417</v>
      </c>
      <c r="B108" s="992"/>
      <c r="C108" s="992"/>
      <c r="D108" s="992"/>
      <c r="E108" s="992"/>
      <c r="F108" s="992"/>
      <c r="G108" s="992"/>
      <c r="H108" s="992"/>
      <c r="I108" s="992"/>
      <c r="J108" s="992"/>
      <c r="K108" s="993"/>
      <c r="L108" s="940"/>
      <c r="M108" s="941"/>
      <c r="N108" s="942"/>
      <c r="O108" s="226"/>
      <c r="P108" s="204"/>
      <c r="Q108" s="991" t="s">
        <v>417</v>
      </c>
      <c r="R108" s="992"/>
      <c r="S108" s="992"/>
      <c r="T108" s="992"/>
      <c r="U108" s="992"/>
      <c r="V108" s="992"/>
      <c r="W108" s="992"/>
      <c r="X108" s="992"/>
      <c r="Y108" s="992"/>
      <c r="Z108" s="992"/>
      <c r="AA108" s="993"/>
      <c r="AB108" s="940"/>
      <c r="AC108" s="941"/>
      <c r="AD108" s="942"/>
      <c r="AE108" s="226"/>
      <c r="AF108" s="226"/>
    </row>
    <row r="109" spans="1:32" ht="13.5">
      <c r="A109" s="991" t="s">
        <v>418</v>
      </c>
      <c r="B109" s="992"/>
      <c r="C109" s="992"/>
      <c r="D109" s="992"/>
      <c r="E109" s="992"/>
      <c r="F109" s="992"/>
      <c r="G109" s="992"/>
      <c r="H109" s="992"/>
      <c r="I109" s="992"/>
      <c r="J109" s="992"/>
      <c r="K109" s="993"/>
      <c r="L109" s="704"/>
      <c r="M109" s="705"/>
      <c r="N109" s="706"/>
      <c r="O109" s="226"/>
      <c r="P109" s="204"/>
      <c r="Q109" s="991" t="s">
        <v>418</v>
      </c>
      <c r="R109" s="992"/>
      <c r="S109" s="992"/>
      <c r="T109" s="992"/>
      <c r="U109" s="992"/>
      <c r="V109" s="992"/>
      <c r="W109" s="992"/>
      <c r="X109" s="992"/>
      <c r="Y109" s="992"/>
      <c r="Z109" s="992"/>
      <c r="AA109" s="993"/>
      <c r="AB109" s="704"/>
      <c r="AC109" s="705"/>
      <c r="AD109" s="706"/>
      <c r="AE109" s="226"/>
      <c r="AF109" s="226"/>
    </row>
    <row r="110" spans="1:32" ht="13.5">
      <c r="A110" s="984" t="s">
        <v>419</v>
      </c>
      <c r="B110" s="932"/>
      <c r="C110" s="932"/>
      <c r="D110" s="932"/>
      <c r="E110" s="932"/>
      <c r="F110" s="932"/>
      <c r="G110" s="932"/>
      <c r="H110" s="932"/>
      <c r="I110" s="932"/>
      <c r="J110" s="932"/>
      <c r="K110" s="985"/>
      <c r="L110" s="704"/>
      <c r="M110" s="705"/>
      <c r="N110" s="706"/>
      <c r="O110" s="226"/>
      <c r="P110" s="204"/>
      <c r="Q110" s="984" t="s">
        <v>419</v>
      </c>
      <c r="R110" s="932"/>
      <c r="S110" s="932"/>
      <c r="T110" s="932"/>
      <c r="U110" s="932"/>
      <c r="V110" s="932"/>
      <c r="W110" s="932"/>
      <c r="X110" s="932"/>
      <c r="Y110" s="932"/>
      <c r="Z110" s="932"/>
      <c r="AA110" s="985"/>
      <c r="AB110" s="704"/>
      <c r="AC110" s="705"/>
      <c r="AD110" s="706"/>
      <c r="AE110" s="226"/>
      <c r="AF110" s="226"/>
    </row>
    <row r="111" spans="1:32" ht="13.5">
      <c r="A111" s="991" t="s">
        <v>420</v>
      </c>
      <c r="B111" s="992"/>
      <c r="C111" s="998"/>
      <c r="D111" s="961"/>
      <c r="E111" s="962"/>
      <c r="F111" s="471" t="s">
        <v>421</v>
      </c>
      <c r="G111" s="7"/>
      <c r="H111" s="379" t="s">
        <v>422</v>
      </c>
      <c r="I111" s="226"/>
      <c r="J111" s="472" t="s">
        <v>423</v>
      </c>
      <c r="K111" s="281" t="s">
        <v>205</v>
      </c>
      <c r="L111" s="1000">
        <f>D111*G111</f>
        <v>0</v>
      </c>
      <c r="M111" s="1001"/>
      <c r="N111" s="1002"/>
      <c r="O111" s="225"/>
      <c r="P111" s="209"/>
      <c r="Q111" s="991" t="s">
        <v>420</v>
      </c>
      <c r="R111" s="992"/>
      <c r="S111" s="998"/>
      <c r="T111" s="961"/>
      <c r="U111" s="962"/>
      <c r="V111" s="471" t="s">
        <v>421</v>
      </c>
      <c r="W111" s="7"/>
      <c r="X111" s="379" t="s">
        <v>422</v>
      </c>
      <c r="Y111" s="226"/>
      <c r="Z111" s="472" t="s">
        <v>423</v>
      </c>
      <c r="AA111" s="281" t="s">
        <v>205</v>
      </c>
      <c r="AB111" s="1000">
        <f>T111*W111</f>
        <v>0</v>
      </c>
      <c r="AC111" s="1001"/>
      <c r="AD111" s="1002"/>
      <c r="AE111" s="226"/>
      <c r="AF111" s="226"/>
    </row>
    <row r="112" spans="1:32" ht="13.5">
      <c r="A112" s="991" t="s">
        <v>424</v>
      </c>
      <c r="B112" s="992"/>
      <c r="C112" s="998"/>
      <c r="D112" s="999"/>
      <c r="E112" s="962"/>
      <c r="F112" s="471" t="s">
        <v>421</v>
      </c>
      <c r="G112" s="7"/>
      <c r="H112" s="379" t="s">
        <v>422</v>
      </c>
      <c r="I112" s="226"/>
      <c r="J112" s="472" t="s">
        <v>423</v>
      </c>
      <c r="K112" s="224" t="s">
        <v>205</v>
      </c>
      <c r="L112" s="1000">
        <f>D112*G112</f>
        <v>0</v>
      </c>
      <c r="M112" s="1001"/>
      <c r="N112" s="1002"/>
      <c r="O112" s="225"/>
      <c r="P112" s="209"/>
      <c r="Q112" s="991" t="s">
        <v>424</v>
      </c>
      <c r="R112" s="992"/>
      <c r="S112" s="998"/>
      <c r="T112" s="999"/>
      <c r="U112" s="962"/>
      <c r="V112" s="471" t="s">
        <v>421</v>
      </c>
      <c r="W112" s="7"/>
      <c r="X112" s="379" t="s">
        <v>422</v>
      </c>
      <c r="Y112" s="226"/>
      <c r="Z112" s="472" t="s">
        <v>423</v>
      </c>
      <c r="AA112" s="224" t="s">
        <v>205</v>
      </c>
      <c r="AB112" s="1000">
        <f>T112*W112</f>
        <v>0</v>
      </c>
      <c r="AC112" s="1001"/>
      <c r="AD112" s="1002"/>
      <c r="AE112" s="226"/>
      <c r="AF112" s="226"/>
    </row>
    <row r="113" spans="1:32" ht="13.5">
      <c r="A113" s="991" t="s">
        <v>425</v>
      </c>
      <c r="B113" s="992"/>
      <c r="C113" s="992"/>
      <c r="D113" s="992"/>
      <c r="E113" s="992"/>
      <c r="F113" s="992"/>
      <c r="G113" s="992"/>
      <c r="H113" s="992"/>
      <c r="I113" s="992"/>
      <c r="J113" s="992"/>
      <c r="K113" s="224" t="s">
        <v>205</v>
      </c>
      <c r="L113" s="704"/>
      <c r="M113" s="705"/>
      <c r="N113" s="706"/>
      <c r="O113" s="226"/>
      <c r="P113" s="204"/>
      <c r="Q113" s="991" t="s">
        <v>425</v>
      </c>
      <c r="R113" s="992"/>
      <c r="S113" s="992"/>
      <c r="T113" s="992"/>
      <c r="U113" s="992"/>
      <c r="V113" s="992"/>
      <c r="W113" s="992"/>
      <c r="X113" s="992"/>
      <c r="Y113" s="992"/>
      <c r="Z113" s="992"/>
      <c r="AA113" s="224" t="s">
        <v>205</v>
      </c>
      <c r="AB113" s="704"/>
      <c r="AC113" s="705"/>
      <c r="AD113" s="706"/>
      <c r="AE113" s="226"/>
      <c r="AF113" s="226"/>
    </row>
    <row r="114" spans="1:32" ht="13.5">
      <c r="A114" s="991" t="s">
        <v>426</v>
      </c>
      <c r="B114" s="992"/>
      <c r="C114" s="992"/>
      <c r="D114" s="992"/>
      <c r="E114" s="992"/>
      <c r="F114" s="992"/>
      <c r="G114" s="992"/>
      <c r="H114" s="992"/>
      <c r="I114" s="992"/>
      <c r="J114" s="992"/>
      <c r="K114" s="224" t="s">
        <v>205</v>
      </c>
      <c r="L114" s="704"/>
      <c r="M114" s="705"/>
      <c r="N114" s="706"/>
      <c r="O114" s="226"/>
      <c r="P114" s="204"/>
      <c r="Q114" s="991" t="s">
        <v>426</v>
      </c>
      <c r="R114" s="992"/>
      <c r="S114" s="992"/>
      <c r="T114" s="992"/>
      <c r="U114" s="992"/>
      <c r="V114" s="992"/>
      <c r="W114" s="992"/>
      <c r="X114" s="992"/>
      <c r="Y114" s="992"/>
      <c r="Z114" s="992"/>
      <c r="AA114" s="224" t="s">
        <v>205</v>
      </c>
      <c r="AB114" s="704"/>
      <c r="AC114" s="705"/>
      <c r="AD114" s="706"/>
      <c r="AE114" s="226"/>
      <c r="AF114" s="226"/>
    </row>
    <row r="115" spans="1:32" ht="13.5">
      <c r="A115" s="224"/>
      <c r="B115" s="224"/>
      <c r="C115" s="224"/>
      <c r="D115" s="224"/>
      <c r="E115" s="224"/>
      <c r="F115" s="224"/>
      <c r="G115" s="224"/>
      <c r="H115" s="224"/>
      <c r="I115" s="224"/>
      <c r="J115" s="224"/>
      <c r="K115" s="224"/>
      <c r="L115" s="281"/>
      <c r="M115" s="281"/>
      <c r="N115" s="281"/>
      <c r="O115" s="226"/>
      <c r="P115" s="204"/>
      <c r="Q115" s="224"/>
      <c r="R115" s="224"/>
      <c r="S115" s="224"/>
      <c r="T115" s="224"/>
      <c r="U115" s="224"/>
      <c r="V115" s="224"/>
      <c r="W115" s="224"/>
      <c r="X115" s="224"/>
      <c r="Y115" s="224"/>
      <c r="Z115" s="224"/>
      <c r="AA115" s="224"/>
      <c r="AB115" s="281"/>
      <c r="AC115" s="281"/>
      <c r="AD115" s="281"/>
      <c r="AE115" s="226"/>
      <c r="AF115" s="226"/>
    </row>
    <row r="116" spans="1:32" ht="13.5">
      <c r="A116" s="475" t="s">
        <v>428</v>
      </c>
      <c r="B116" s="224"/>
      <c r="C116" s="224"/>
      <c r="D116" s="224"/>
      <c r="E116" s="224"/>
      <c r="F116" s="224"/>
      <c r="G116" s="224"/>
      <c r="H116" s="224"/>
      <c r="I116" s="224"/>
      <c r="J116" s="224"/>
      <c r="K116" s="224"/>
      <c r="L116" s="281"/>
      <c r="M116" s="281"/>
      <c r="N116" s="281"/>
      <c r="O116" s="226"/>
      <c r="P116" s="204"/>
      <c r="Q116" s="224"/>
      <c r="R116" s="224"/>
      <c r="S116" s="224"/>
      <c r="T116" s="224"/>
      <c r="U116" s="224"/>
      <c r="V116" s="224"/>
      <c r="W116" s="224"/>
      <c r="X116" s="224"/>
      <c r="Y116" s="224"/>
      <c r="Z116" s="224"/>
      <c r="AA116" s="224"/>
      <c r="AB116" s="281"/>
      <c r="AC116" s="281"/>
      <c r="AD116" s="281"/>
      <c r="AE116" s="226"/>
      <c r="AF116" s="226"/>
    </row>
    <row r="117" spans="1:32" ht="13.5">
      <c r="A117" s="153" t="s">
        <v>429</v>
      </c>
      <c r="B117" s="153"/>
      <c r="C117" s="153"/>
      <c r="D117" s="153"/>
      <c r="E117" s="153"/>
      <c r="F117" s="153"/>
      <c r="G117" s="153"/>
      <c r="H117" s="153"/>
      <c r="I117" s="153"/>
      <c r="J117" s="153"/>
      <c r="K117" s="153"/>
      <c r="L117" s="527"/>
      <c r="M117" s="527"/>
      <c r="N117" s="527"/>
      <c r="O117" s="153"/>
      <c r="P117" s="153"/>
      <c r="Q117" s="153"/>
      <c r="R117" s="153"/>
      <c r="S117" s="153"/>
      <c r="T117" s="153"/>
      <c r="U117" s="153"/>
      <c r="V117" s="153"/>
      <c r="W117" s="153"/>
      <c r="X117" s="153"/>
      <c r="Y117" s="153"/>
      <c r="Z117" s="153"/>
      <c r="AA117" s="153"/>
      <c r="AB117" s="527"/>
      <c r="AC117" s="527"/>
      <c r="AD117" s="527"/>
      <c r="AE117" s="153"/>
      <c r="AF117" s="226"/>
    </row>
    <row r="118" spans="1:32" ht="12.75">
      <c r="A118" s="406" t="s">
        <v>430</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06"/>
      <c r="AA118" s="406"/>
      <c r="AB118" s="406"/>
      <c r="AC118" s="406"/>
      <c r="AD118" s="406"/>
      <c r="AE118" s="406"/>
      <c r="AF118" s="226"/>
    </row>
    <row r="119" spans="1:32" ht="12.75">
      <c r="A119" s="381"/>
      <c r="B119" s="381"/>
      <c r="C119" s="394" t="s">
        <v>431</v>
      </c>
      <c r="D119" s="381"/>
      <c r="E119" s="381"/>
      <c r="F119" s="381"/>
      <c r="G119" s="381"/>
      <c r="H119" s="380"/>
      <c r="I119" s="381"/>
      <c r="J119" s="380"/>
      <c r="K119" s="476"/>
      <c r="L119" s="381"/>
      <c r="M119" s="410"/>
      <c r="N119" s="410"/>
      <c r="O119" s="410"/>
      <c r="P119" s="381"/>
      <c r="Q119" s="381"/>
      <c r="R119" s="381"/>
      <c r="S119" s="381"/>
      <c r="T119" s="381"/>
      <c r="U119" s="381"/>
      <c r="V119" s="381"/>
      <c r="W119" s="381"/>
      <c r="X119" s="381"/>
      <c r="Y119" s="381"/>
      <c r="Z119" s="381"/>
      <c r="AA119" s="381"/>
      <c r="AB119" s="381"/>
      <c r="AC119" s="381"/>
      <c r="AD119" s="381"/>
      <c r="AE119" s="381"/>
      <c r="AF119" s="226"/>
    </row>
    <row r="120" spans="1:32" ht="12.75">
      <c r="A120" s="381"/>
      <c r="B120" s="381"/>
      <c r="C120" s="399" t="s">
        <v>205</v>
      </c>
      <c r="D120" s="955"/>
      <c r="E120" s="956"/>
      <c r="F120" s="956"/>
      <c r="G120" s="956"/>
      <c r="H120" s="957"/>
      <c r="I120" s="380"/>
      <c r="J120" s="476" t="s">
        <v>432</v>
      </c>
      <c r="K120" s="380"/>
      <c r="L120" s="380"/>
      <c r="M120" s="381"/>
      <c r="N120" s="381"/>
      <c r="O120" s="381"/>
      <c r="P120" s="381"/>
      <c r="Q120" s="381"/>
      <c r="R120" s="381"/>
      <c r="S120" s="381"/>
      <c r="T120" s="381"/>
      <c r="U120" s="381"/>
      <c r="V120" s="381"/>
      <c r="W120" s="381"/>
      <c r="X120" s="381"/>
      <c r="Y120" s="381"/>
      <c r="Z120" s="381"/>
      <c r="AA120" s="381"/>
      <c r="AB120" s="381"/>
      <c r="AC120" s="381"/>
      <c r="AD120" s="381"/>
      <c r="AE120" s="381"/>
      <c r="AF120" s="226"/>
    </row>
    <row r="121" spans="1:32" ht="12.75">
      <c r="A121" s="381"/>
      <c r="B121" s="381"/>
      <c r="C121" s="399" t="s">
        <v>205</v>
      </c>
      <c r="D121" s="955"/>
      <c r="E121" s="956"/>
      <c r="F121" s="956"/>
      <c r="G121" s="956"/>
      <c r="H121" s="957"/>
      <c r="I121" s="380"/>
      <c r="J121" s="476" t="s">
        <v>560</v>
      </c>
      <c r="K121" s="380"/>
      <c r="L121" s="380"/>
      <c r="M121" s="381"/>
      <c r="N121" s="381"/>
      <c r="O121" s="381"/>
      <c r="P121" s="381"/>
      <c r="Q121" s="381"/>
      <c r="R121" s="381"/>
      <c r="S121" s="381"/>
      <c r="T121" s="381"/>
      <c r="U121" s="381"/>
      <c r="V121" s="381"/>
      <c r="W121" s="381"/>
      <c r="X121" s="381"/>
      <c r="Y121" s="381"/>
      <c r="Z121" s="381"/>
      <c r="AA121" s="381"/>
      <c r="AB121" s="381"/>
      <c r="AC121" s="381"/>
      <c r="AD121" s="381"/>
      <c r="AE121" s="381"/>
      <c r="AF121" s="226"/>
    </row>
    <row r="122" spans="1:32" ht="12.75">
      <c r="A122" s="381"/>
      <c r="B122" s="381"/>
      <c r="C122" s="399" t="s">
        <v>205</v>
      </c>
      <c r="D122" s="955"/>
      <c r="E122" s="956"/>
      <c r="F122" s="956"/>
      <c r="G122" s="956"/>
      <c r="H122" s="957"/>
      <c r="I122" s="380"/>
      <c r="J122" s="476" t="s">
        <v>561</v>
      </c>
      <c r="K122" s="380"/>
      <c r="L122" s="380"/>
      <c r="M122" s="381"/>
      <c r="N122" s="381"/>
      <c r="O122" s="381"/>
      <c r="P122" s="381"/>
      <c r="Q122" s="381"/>
      <c r="R122" s="381"/>
      <c r="S122" s="381"/>
      <c r="T122" s="381"/>
      <c r="U122" s="381"/>
      <c r="V122" s="381"/>
      <c r="W122" s="381"/>
      <c r="X122" s="381"/>
      <c r="Y122" s="381"/>
      <c r="Z122" s="381"/>
      <c r="AA122" s="381"/>
      <c r="AB122" s="381"/>
      <c r="AC122" s="381"/>
      <c r="AD122" s="381"/>
      <c r="AE122" s="381"/>
      <c r="AF122" s="226"/>
    </row>
    <row r="123" spans="1:32" ht="12.75">
      <c r="A123" s="381"/>
      <c r="B123" s="381"/>
      <c r="C123" s="399" t="s">
        <v>205</v>
      </c>
      <c r="D123" s="955">
        <f>SUM(D120:H122)</f>
        <v>0</v>
      </c>
      <c r="E123" s="956"/>
      <c r="F123" s="956"/>
      <c r="G123" s="956"/>
      <c r="H123" s="957"/>
      <c r="I123" s="380" t="s">
        <v>319</v>
      </c>
      <c r="J123" s="476" t="s">
        <v>562</v>
      </c>
      <c r="K123" s="380"/>
      <c r="L123" s="380"/>
      <c r="M123" s="381"/>
      <c r="N123" s="381"/>
      <c r="O123" s="381"/>
      <c r="P123" s="381"/>
      <c r="Q123" s="381"/>
      <c r="R123" s="381"/>
      <c r="S123" s="381"/>
      <c r="T123" s="381"/>
      <c r="U123" s="381"/>
      <c r="V123" s="381"/>
      <c r="W123" s="381"/>
      <c r="X123" s="381"/>
      <c r="Y123" s="381"/>
      <c r="Z123" s="381"/>
      <c r="AA123" s="381"/>
      <c r="AB123" s="381"/>
      <c r="AC123" s="381"/>
      <c r="AD123" s="381"/>
      <c r="AE123" s="381"/>
      <c r="AF123" s="226"/>
    </row>
    <row r="124" spans="1:32" ht="12.75">
      <c r="A124" s="381"/>
      <c r="B124" s="381"/>
      <c r="C124" s="394"/>
      <c r="D124" s="380"/>
      <c r="E124" s="380"/>
      <c r="F124" s="380"/>
      <c r="G124" s="380"/>
      <c r="H124" s="380"/>
      <c r="I124" s="380"/>
      <c r="J124" s="476"/>
      <c r="K124" s="380"/>
      <c r="L124" s="380"/>
      <c r="M124" s="381"/>
      <c r="N124" s="381"/>
      <c r="O124" s="381"/>
      <c r="P124" s="381"/>
      <c r="Q124" s="381"/>
      <c r="R124" s="381"/>
      <c r="S124" s="381"/>
      <c r="T124" s="381"/>
      <c r="U124" s="381"/>
      <c r="V124" s="381"/>
      <c r="W124" s="381"/>
      <c r="X124" s="381"/>
      <c r="Y124" s="381"/>
      <c r="Z124" s="381"/>
      <c r="AA124" s="381"/>
      <c r="AB124" s="381"/>
      <c r="AC124" s="381"/>
      <c r="AD124" s="381"/>
      <c r="AE124" s="381"/>
      <c r="AF124" s="226"/>
    </row>
    <row r="125" spans="1:32" ht="12.75">
      <c r="A125" s="381"/>
      <c r="B125" s="381"/>
      <c r="C125" s="394" t="s">
        <v>563</v>
      </c>
      <c r="D125" s="381"/>
      <c r="E125" s="381"/>
      <c r="F125" s="381"/>
      <c r="G125" s="381"/>
      <c r="H125" s="381"/>
      <c r="I125" s="381"/>
      <c r="J125" s="381"/>
      <c r="K125" s="381"/>
      <c r="L125" s="410"/>
      <c r="M125" s="410"/>
      <c r="N125" s="410"/>
      <c r="O125" s="410"/>
      <c r="P125" s="410"/>
      <c r="Q125" s="381"/>
      <c r="R125" s="381"/>
      <c r="S125" s="381"/>
      <c r="T125" s="381"/>
      <c r="U125" s="381"/>
      <c r="V125" s="381"/>
      <c r="W125" s="381"/>
      <c r="X125" s="381"/>
      <c r="Y125" s="381"/>
      <c r="Z125" s="381"/>
      <c r="AA125" s="381"/>
      <c r="AB125" s="381"/>
      <c r="AC125" s="381"/>
      <c r="AD125" s="381"/>
      <c r="AE125" s="381"/>
      <c r="AF125" s="226"/>
    </row>
    <row r="126" spans="1:32" ht="12.75">
      <c r="A126" s="381"/>
      <c r="B126" s="381"/>
      <c r="C126" s="399" t="s">
        <v>205</v>
      </c>
      <c r="D126" s="955"/>
      <c r="E126" s="956"/>
      <c r="F126" s="956"/>
      <c r="G126" s="956"/>
      <c r="H126" s="957"/>
      <c r="I126" s="381"/>
      <c r="J126" s="381" t="s">
        <v>565</v>
      </c>
      <c r="K126" s="381"/>
      <c r="L126" s="380"/>
      <c r="M126" s="380"/>
      <c r="N126" s="380"/>
      <c r="O126" s="380"/>
      <c r="P126" s="380"/>
      <c r="Q126" s="381"/>
      <c r="R126" s="381"/>
      <c r="S126" s="381"/>
      <c r="T126" s="381"/>
      <c r="U126" s="381"/>
      <c r="V126" s="381"/>
      <c r="W126" s="381"/>
      <c r="X126" s="381"/>
      <c r="Y126" s="381"/>
      <c r="Z126" s="381"/>
      <c r="AA126" s="381"/>
      <c r="AB126" s="381"/>
      <c r="AC126" s="381"/>
      <c r="AD126" s="381"/>
      <c r="AE126" s="381"/>
      <c r="AF126" s="226"/>
    </row>
    <row r="127" spans="1:32" ht="12.75">
      <c r="A127" s="381"/>
      <c r="B127" s="381"/>
      <c r="C127" s="381"/>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226"/>
    </row>
    <row r="128" spans="1:32" ht="13.5">
      <c r="A128" s="224"/>
      <c r="B128" s="224"/>
      <c r="C128" s="224"/>
      <c r="D128" s="224"/>
      <c r="E128" s="224"/>
      <c r="F128" s="224"/>
      <c r="G128" s="224"/>
      <c r="H128" s="224"/>
      <c r="I128" s="224"/>
      <c r="J128" s="224"/>
      <c r="K128" s="224"/>
      <c r="L128" s="281"/>
      <c r="M128" s="281"/>
      <c r="N128" s="281"/>
      <c r="O128" s="226"/>
      <c r="P128" s="204"/>
      <c r="Q128" s="224"/>
      <c r="R128" s="224"/>
      <c r="S128" s="224"/>
      <c r="T128" s="224"/>
      <c r="U128" s="224"/>
      <c r="V128" s="224"/>
      <c r="W128" s="224"/>
      <c r="X128" s="224"/>
      <c r="Y128" s="224"/>
      <c r="Z128" s="224"/>
      <c r="AA128" s="224"/>
      <c r="AB128" s="281"/>
      <c r="AC128" s="281"/>
      <c r="AD128" s="281"/>
      <c r="AE128" s="226"/>
      <c r="AF128" s="226"/>
    </row>
    <row r="129" spans="1:32" ht="13.5">
      <c r="A129" s="226"/>
      <c r="B129" s="224"/>
      <c r="C129" s="224"/>
      <c r="D129" s="224"/>
      <c r="E129" s="224"/>
      <c r="F129" s="224"/>
      <c r="G129" s="224"/>
      <c r="H129" s="224"/>
      <c r="I129" s="224"/>
      <c r="J129" s="224"/>
      <c r="K129" s="224"/>
      <c r="L129" s="281"/>
      <c r="M129" s="281"/>
      <c r="N129" s="281"/>
      <c r="O129" s="226"/>
      <c r="P129" s="204"/>
      <c r="Q129" s="226"/>
      <c r="R129" s="224"/>
      <c r="S129" s="224"/>
      <c r="T129" s="224"/>
      <c r="U129" s="224"/>
      <c r="V129" s="224"/>
      <c r="W129" s="224"/>
      <c r="X129" s="224"/>
      <c r="Y129" s="224"/>
      <c r="Z129" s="224"/>
      <c r="AA129" s="224"/>
      <c r="AB129" s="281"/>
      <c r="AC129" s="281"/>
      <c r="AD129" s="281"/>
      <c r="AE129" s="226"/>
      <c r="AF129" s="226"/>
    </row>
    <row r="130" spans="1:32" ht="12.75">
      <c r="A130" s="394"/>
      <c r="B130" s="394"/>
      <c r="C130" s="775" t="s">
        <v>264</v>
      </c>
      <c r="D130" s="776"/>
      <c r="E130" s="776"/>
      <c r="F130" s="776"/>
      <c r="G130" s="776"/>
      <c r="H130" s="776"/>
      <c r="I130" s="776"/>
      <c r="J130" s="776"/>
      <c r="K130" s="776"/>
      <c r="L130" s="776"/>
      <c r="M130" s="776"/>
      <c r="N130" s="394"/>
      <c r="O130" s="394"/>
      <c r="P130" s="394"/>
      <c r="Q130" s="394"/>
      <c r="R130" s="394"/>
      <c r="S130" s="394"/>
      <c r="T130" s="394"/>
      <c r="U130" s="394"/>
      <c r="V130" s="394"/>
      <c r="W130" s="394"/>
      <c r="X130" s="394"/>
      <c r="Y130" s="394"/>
      <c r="Z130" s="394"/>
      <c r="AA130" s="394"/>
      <c r="AB130" s="394"/>
      <c r="AC130" s="394"/>
      <c r="AD130" s="394"/>
      <c r="AE130" s="394"/>
      <c r="AF130" s="226"/>
    </row>
    <row r="131" spans="1:32" ht="12.75">
      <c r="A131" s="226"/>
      <c r="B131" s="226"/>
      <c r="C131" s="226"/>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row>
  </sheetData>
  <sheetProtection/>
  <mergeCells count="204">
    <mergeCell ref="A111:C111"/>
    <mergeCell ref="D111:E111"/>
    <mergeCell ref="L111:N111"/>
    <mergeCell ref="Q111:S111"/>
    <mergeCell ref="Q113:Z113"/>
    <mergeCell ref="AB113:AD113"/>
    <mergeCell ref="T111:U111"/>
    <mergeCell ref="AB111:AD111"/>
    <mergeCell ref="Q112:S112"/>
    <mergeCell ref="T112:U112"/>
    <mergeCell ref="AB112:AD112"/>
    <mergeCell ref="A113:J113"/>
    <mergeCell ref="L113:N113"/>
    <mergeCell ref="A112:C112"/>
    <mergeCell ref="D112:E112"/>
    <mergeCell ref="L112:N112"/>
    <mergeCell ref="A114:J114"/>
    <mergeCell ref="L114:N114"/>
    <mergeCell ref="Q114:Z114"/>
    <mergeCell ref="AB114:AD114"/>
    <mergeCell ref="D126:H126"/>
    <mergeCell ref="C130:M130"/>
    <mergeCell ref="D120:H120"/>
    <mergeCell ref="D121:H121"/>
    <mergeCell ref="D122:H122"/>
    <mergeCell ref="D123:H123"/>
    <mergeCell ref="Q109:AA109"/>
    <mergeCell ref="V107:W107"/>
    <mergeCell ref="AB110:AD110"/>
    <mergeCell ref="X107:Z107"/>
    <mergeCell ref="AB107:AD107"/>
    <mergeCell ref="Q110:AA110"/>
    <mergeCell ref="Q108:AA108"/>
    <mergeCell ref="AB109:AD109"/>
    <mergeCell ref="AB108:AD108"/>
    <mergeCell ref="U106:AD106"/>
    <mergeCell ref="A110:K110"/>
    <mergeCell ref="L110:N110"/>
    <mergeCell ref="F107:G107"/>
    <mergeCell ref="H107:J107"/>
    <mergeCell ref="L107:N107"/>
    <mergeCell ref="A108:K108"/>
    <mergeCell ref="L108:N108"/>
    <mergeCell ref="A109:K109"/>
    <mergeCell ref="L109:N109"/>
    <mergeCell ref="T99:U99"/>
    <mergeCell ref="L99:N99"/>
    <mergeCell ref="R104:Z104"/>
    <mergeCell ref="B104:J104"/>
    <mergeCell ref="B105:N105"/>
    <mergeCell ref="E106:N106"/>
    <mergeCell ref="R105:AD105"/>
    <mergeCell ref="AB102:AD102"/>
    <mergeCell ref="A101:J101"/>
    <mergeCell ref="L101:N101"/>
    <mergeCell ref="AB98:AD98"/>
    <mergeCell ref="T100:U100"/>
    <mergeCell ref="AB99:AD99"/>
    <mergeCell ref="AB100:AD100"/>
    <mergeCell ref="A100:C100"/>
    <mergeCell ref="D100:E100"/>
    <mergeCell ref="L100:N100"/>
    <mergeCell ref="Q100:S100"/>
    <mergeCell ref="Q99:S99"/>
    <mergeCell ref="A98:K98"/>
    <mergeCell ref="Q101:Z101"/>
    <mergeCell ref="AB101:AD101"/>
    <mergeCell ref="Q102:Z102"/>
    <mergeCell ref="A102:J102"/>
    <mergeCell ref="L102:N102"/>
    <mergeCell ref="R93:AD93"/>
    <mergeCell ref="E94:N94"/>
    <mergeCell ref="U94:AD94"/>
    <mergeCell ref="A99:C99"/>
    <mergeCell ref="D99:E99"/>
    <mergeCell ref="A97:K97"/>
    <mergeCell ref="L97:N97"/>
    <mergeCell ref="AB97:AD97"/>
    <mergeCell ref="Q97:AA97"/>
    <mergeCell ref="F95:G95"/>
    <mergeCell ref="H95:J95"/>
    <mergeCell ref="L95:N95"/>
    <mergeCell ref="V95:W95"/>
    <mergeCell ref="A96:K96"/>
    <mergeCell ref="L98:N98"/>
    <mergeCell ref="Q98:AA98"/>
    <mergeCell ref="L68:N68"/>
    <mergeCell ref="AB66:AD66"/>
    <mergeCell ref="AB95:AD95"/>
    <mergeCell ref="X95:Z95"/>
    <mergeCell ref="A74:V74"/>
    <mergeCell ref="L96:N96"/>
    <mergeCell ref="Q68:Z68"/>
    <mergeCell ref="AB68:AD68"/>
    <mergeCell ref="AB96:AD96"/>
    <mergeCell ref="X60:Z60"/>
    <mergeCell ref="Q63:Z63"/>
    <mergeCell ref="V60:W60"/>
    <mergeCell ref="AB67:AD67"/>
    <mergeCell ref="Q96:AA96"/>
    <mergeCell ref="B92:J92"/>
    <mergeCell ref="R92:Z92"/>
    <mergeCell ref="B93:N93"/>
    <mergeCell ref="A83:L83"/>
    <mergeCell ref="A66:J66"/>
    <mergeCell ref="L66:N66"/>
    <mergeCell ref="A68:J68"/>
    <mergeCell ref="A67:J67"/>
    <mergeCell ref="Q66:Z66"/>
    <mergeCell ref="L67:N67"/>
    <mergeCell ref="A65:J65"/>
    <mergeCell ref="L65:N65"/>
    <mergeCell ref="Q65:Z65"/>
    <mergeCell ref="Q67:Z67"/>
    <mergeCell ref="A63:J63"/>
    <mergeCell ref="L63:N63"/>
    <mergeCell ref="AB55:AD55"/>
    <mergeCell ref="AB60:AD60"/>
    <mergeCell ref="AB63:AD63"/>
    <mergeCell ref="AB65:AD65"/>
    <mergeCell ref="L55:N55"/>
    <mergeCell ref="Q55:AA55"/>
    <mergeCell ref="L64:N64"/>
    <mergeCell ref="Q64:Z64"/>
    <mergeCell ref="L60:N60"/>
    <mergeCell ref="L47:N47"/>
    <mergeCell ref="Q47:AA47"/>
    <mergeCell ref="A52:K52"/>
    <mergeCell ref="AB52:AD52"/>
    <mergeCell ref="A54:K54"/>
    <mergeCell ref="AB64:AD64"/>
    <mergeCell ref="A55:K55"/>
    <mergeCell ref="A64:J64"/>
    <mergeCell ref="F60:G60"/>
    <mergeCell ref="H60:J60"/>
    <mergeCell ref="L52:N52"/>
    <mergeCell ref="Q52:AA52"/>
    <mergeCell ref="Q48:AA48"/>
    <mergeCell ref="AB48:AD48"/>
    <mergeCell ref="L51:N51"/>
    <mergeCell ref="AB51:AD51"/>
    <mergeCell ref="F46:G46"/>
    <mergeCell ref="Q54:AA54"/>
    <mergeCell ref="L54:N54"/>
    <mergeCell ref="A47:K47"/>
    <mergeCell ref="AB47:AD47"/>
    <mergeCell ref="A48:K48"/>
    <mergeCell ref="L48:N48"/>
    <mergeCell ref="A50:K50"/>
    <mergeCell ref="Q50:AA50"/>
    <mergeCell ref="AB54:AD54"/>
    <mergeCell ref="H46:J46"/>
    <mergeCell ref="O32:Q32"/>
    <mergeCell ref="G45:N45"/>
    <mergeCell ref="W45:AD45"/>
    <mergeCell ref="A46:E46"/>
    <mergeCell ref="AB46:AD46"/>
    <mergeCell ref="V46:W46"/>
    <mergeCell ref="L46:N46"/>
    <mergeCell ref="Q46:U46"/>
    <mergeCell ref="X46:Z46"/>
    <mergeCell ref="K33:M33"/>
    <mergeCell ref="B34:I34"/>
    <mergeCell ref="K34:M34"/>
    <mergeCell ref="O34:Q34"/>
    <mergeCell ref="B35:I35"/>
    <mergeCell ref="K35:M35"/>
    <mergeCell ref="O35:Q35"/>
    <mergeCell ref="K27:M27"/>
    <mergeCell ref="O27:Q27"/>
    <mergeCell ref="K22:M22"/>
    <mergeCell ref="O22:Q22"/>
    <mergeCell ref="B32:I32"/>
    <mergeCell ref="K32:M32"/>
    <mergeCell ref="K24:M24"/>
    <mergeCell ref="O24:Q24"/>
    <mergeCell ref="O29:Q29"/>
    <mergeCell ref="K31:M31"/>
    <mergeCell ref="Q1:AC1"/>
    <mergeCell ref="E4:N4"/>
    <mergeCell ref="T4:AC4"/>
    <mergeCell ref="E6:N6"/>
    <mergeCell ref="T6:AC6"/>
    <mergeCell ref="B33:I33"/>
    <mergeCell ref="K29:M29"/>
    <mergeCell ref="O33:Q33"/>
    <mergeCell ref="K25:M25"/>
    <mergeCell ref="O25:Q25"/>
    <mergeCell ref="B8:AD9"/>
    <mergeCell ref="S15:W15"/>
    <mergeCell ref="K19:M19"/>
    <mergeCell ref="O19:Q19"/>
    <mergeCell ref="K20:M20"/>
    <mergeCell ref="O20:Q20"/>
    <mergeCell ref="O31:Q31"/>
    <mergeCell ref="B31:I31"/>
    <mergeCell ref="K21:M21"/>
    <mergeCell ref="O21:Q21"/>
    <mergeCell ref="K23:M23"/>
    <mergeCell ref="O23:Q23"/>
    <mergeCell ref="K28:M28"/>
    <mergeCell ref="O28:Q28"/>
    <mergeCell ref="K26:M26"/>
    <mergeCell ref="O26:Q26"/>
  </mergeCells>
  <hyperlinks>
    <hyperlink ref="S15:W15" r:id="rId1" display="List of Deductions"/>
    <hyperlink ref="C130:M130" location="Questionnaire!A1" display="Click here to go back to questionnaire"/>
    <hyperlink ref="A83:L83" r:id="rId2" display="See IRS Publication 587 for more information."/>
    <hyperlink ref="A1" r:id="rId3" display="www.jamesdance.com"/>
    <hyperlink ref="A1:F1" r:id="rId4" display="www.jamesdance.com"/>
  </hyperlinks>
  <printOptions/>
  <pageMargins left="0.25" right="0.25" top="0.25" bottom="0.25" header="0.5" footer="0.5"/>
  <pageSetup horizontalDpi="600" verticalDpi="600" orientation="portrait" r:id="rId7"/>
  <legacyDrawing r:id="rId6"/>
</worksheet>
</file>

<file path=xl/worksheets/sheet8.xml><?xml version="1.0" encoding="utf-8"?>
<worksheet xmlns="http://schemas.openxmlformats.org/spreadsheetml/2006/main" xmlns:r="http://schemas.openxmlformats.org/officeDocument/2006/relationships">
  <sheetPr>
    <tabColor rgb="FFFFFF00"/>
    <pageSetUpPr fitToPage="1"/>
  </sheetPr>
  <dimension ref="A1:U100"/>
  <sheetViews>
    <sheetView zoomScalePageLayoutView="0" workbookViewId="0" topLeftCell="A1">
      <selection activeCell="D20" sqref="D20"/>
    </sheetView>
  </sheetViews>
  <sheetFormatPr defaultColWidth="3.28125" defaultRowHeight="12.75"/>
  <cols>
    <col min="1" max="1" width="3.57421875" style="1" bestFit="1" customWidth="1"/>
    <col min="2" max="3" width="3.28125" style="1" customWidth="1"/>
    <col min="4" max="4" width="9.7109375" style="1" customWidth="1"/>
    <col min="5" max="5" width="35.8515625" style="1" customWidth="1"/>
    <col min="6" max="6" width="12.7109375" style="1" customWidth="1"/>
    <col min="7" max="7" width="12.421875" style="1" customWidth="1"/>
    <col min="8" max="8" width="12.8515625" style="1" customWidth="1"/>
    <col min="9" max="9" width="13.28125" style="1" customWidth="1"/>
    <col min="10" max="10" width="13.421875" style="1" customWidth="1"/>
    <col min="11" max="11" width="15.8515625" style="1" customWidth="1"/>
    <col min="12" max="13" width="12.7109375" style="1" customWidth="1"/>
    <col min="14" max="14" width="14.57421875" style="1" customWidth="1"/>
    <col min="15" max="15" width="15.8515625" style="1" customWidth="1"/>
    <col min="16" max="16" width="3.28125" style="1" customWidth="1"/>
    <col min="17" max="19" width="17.7109375" style="1" customWidth="1"/>
    <col min="20" max="20" width="23.57421875" style="1" customWidth="1"/>
    <col min="21" max="16384" width="3.28125" style="1" customWidth="1"/>
  </cols>
  <sheetData>
    <row r="1" spans="1:13" ht="12.75">
      <c r="A1" s="422" t="s">
        <v>216</v>
      </c>
      <c r="B1" s="236"/>
      <c r="C1" s="236"/>
      <c r="D1" s="236"/>
      <c r="E1" s="228"/>
      <c r="F1" s="228"/>
      <c r="G1" s="228"/>
      <c r="H1" s="228"/>
      <c r="I1" s="228"/>
      <c r="J1" s="228"/>
      <c r="K1" s="228"/>
      <c r="L1" s="228"/>
      <c r="M1" s="162"/>
    </row>
    <row r="2" spans="1:13" ht="23.25">
      <c r="A2" s="128"/>
      <c r="B2" s="228"/>
      <c r="C2" s="228"/>
      <c r="D2" s="426" t="s">
        <v>1042</v>
      </c>
      <c r="E2" s="228"/>
      <c r="F2" s="228"/>
      <c r="G2" s="228"/>
      <c r="H2" s="228"/>
      <c r="I2" s="228"/>
      <c r="J2" s="228"/>
      <c r="K2" s="228"/>
      <c r="L2" s="228"/>
      <c r="M2" s="162"/>
    </row>
    <row r="3" spans="1:13" ht="12.75">
      <c r="A3" s="228"/>
      <c r="B3" s="228"/>
      <c r="C3" s="228"/>
      <c r="D3" s="228"/>
      <c r="E3" s="228"/>
      <c r="F3" s="228"/>
      <c r="G3" s="228"/>
      <c r="H3" s="228"/>
      <c r="I3" s="228"/>
      <c r="J3" s="228"/>
      <c r="K3" s="228"/>
      <c r="L3" s="228"/>
      <c r="M3" s="228"/>
    </row>
    <row r="4" spans="1:13" ht="12.75">
      <c r="A4" s="226"/>
      <c r="B4" s="125"/>
      <c r="C4" s="226"/>
      <c r="D4" s="125" t="s">
        <v>602</v>
      </c>
      <c r="E4" s="379" t="str">
        <f>CONCATENATE(Questionnaire!G14," ",Questionnaire!G13)</f>
        <v> </v>
      </c>
      <c r="F4" s="226"/>
      <c r="G4" s="226"/>
      <c r="H4" s="226"/>
      <c r="I4" s="226"/>
      <c r="J4" s="226"/>
      <c r="K4" s="226"/>
      <c r="L4" s="226"/>
      <c r="M4" s="226"/>
    </row>
    <row r="5" spans="1:13" ht="12.75">
      <c r="A5" s="226"/>
      <c r="B5" s="125"/>
      <c r="C5" s="226"/>
      <c r="D5" s="135" t="s">
        <v>191</v>
      </c>
      <c r="E5" s="528">
        <f>Questionnaire!G16</f>
        <v>0</v>
      </c>
      <c r="F5" s="226"/>
      <c r="G5" s="226"/>
      <c r="H5" s="226"/>
      <c r="I5" s="226"/>
      <c r="J5" s="226"/>
      <c r="K5" s="226"/>
      <c r="L5" s="226"/>
      <c r="M5" s="226"/>
    </row>
    <row r="6" spans="1:13" ht="12.75">
      <c r="A6" s="226"/>
      <c r="B6" s="226"/>
      <c r="C6" s="226"/>
      <c r="D6" s="226"/>
      <c r="E6" s="226"/>
      <c r="F6" s="226"/>
      <c r="G6" s="226"/>
      <c r="H6" s="226"/>
      <c r="I6" s="226"/>
      <c r="J6" s="226"/>
      <c r="K6" s="226"/>
      <c r="L6" s="226"/>
      <c r="M6" s="226"/>
    </row>
    <row r="7" spans="1:13" ht="12.75">
      <c r="A7" s="226"/>
      <c r="B7" s="133" t="s">
        <v>451</v>
      </c>
      <c r="C7" s="529"/>
      <c r="D7" s="529"/>
      <c r="E7" s="529"/>
      <c r="F7" s="529"/>
      <c r="G7" s="529"/>
      <c r="H7" s="133"/>
      <c r="I7" s="226"/>
      <c r="J7" s="226"/>
      <c r="K7" s="226"/>
      <c r="L7" s="226"/>
      <c r="M7" s="226"/>
    </row>
    <row r="8" spans="1:13" ht="13.5">
      <c r="A8" s="226"/>
      <c r="B8" s="125" t="s">
        <v>1092</v>
      </c>
      <c r="C8" s="602" t="s">
        <v>934</v>
      </c>
      <c r="D8" s="530"/>
      <c r="E8" s="530"/>
      <c r="F8" s="530"/>
      <c r="G8" s="530"/>
      <c r="H8" s="125"/>
      <c r="I8" s="226"/>
      <c r="J8" s="226"/>
      <c r="K8" s="226"/>
      <c r="L8" s="226"/>
      <c r="M8" s="226"/>
    </row>
    <row r="9" spans="1:13" ht="13.5">
      <c r="A9" s="611"/>
      <c r="B9" s="125" t="s">
        <v>935</v>
      </c>
      <c r="C9" s="601"/>
      <c r="D9" s="530"/>
      <c r="E9" s="530"/>
      <c r="F9" s="530"/>
      <c r="G9" s="530"/>
      <c r="H9" s="125"/>
      <c r="I9" s="611"/>
      <c r="J9" s="611"/>
      <c r="K9" s="611"/>
      <c r="L9" s="611"/>
      <c r="M9" s="611"/>
    </row>
    <row r="10" spans="1:13" ht="13.5">
      <c r="A10" s="611"/>
      <c r="B10" s="125" t="s">
        <v>1093</v>
      </c>
      <c r="C10" s="601"/>
      <c r="D10" s="530"/>
      <c r="E10" s="530"/>
      <c r="F10" s="530"/>
      <c r="G10" s="530"/>
      <c r="H10" s="125"/>
      <c r="I10" s="611"/>
      <c r="J10" s="611"/>
      <c r="K10" s="611"/>
      <c r="L10" s="611"/>
      <c r="M10" s="611"/>
    </row>
    <row r="11" spans="1:13" ht="13.5">
      <c r="A11" s="611"/>
      <c r="B11" s="125"/>
      <c r="C11" s="530"/>
      <c r="D11" s="530"/>
      <c r="E11" s="530"/>
      <c r="F11" s="530"/>
      <c r="G11" s="530"/>
      <c r="H11" s="125"/>
      <c r="I11" s="611"/>
      <c r="J11" s="611"/>
      <c r="K11" s="611"/>
      <c r="L11" s="611"/>
      <c r="M11" s="611"/>
    </row>
    <row r="12" spans="1:13" ht="16.5">
      <c r="A12" s="226"/>
      <c r="B12" s="630" t="s">
        <v>452</v>
      </c>
      <c r="C12" s="631"/>
      <c r="D12" s="631"/>
      <c r="E12" s="631"/>
      <c r="F12" s="631"/>
      <c r="G12" s="631"/>
      <c r="H12" s="632"/>
      <c r="I12" s="226"/>
      <c r="J12" s="226"/>
      <c r="K12" s="226"/>
      <c r="L12" s="226"/>
      <c r="M12" s="226"/>
    </row>
    <row r="13" spans="1:13" ht="12.75">
      <c r="A13" s="226"/>
      <c r="B13" s="226"/>
      <c r="C13" s="226"/>
      <c r="D13" s="226"/>
      <c r="E13" s="226"/>
      <c r="F13" s="226"/>
      <c r="G13" s="226"/>
      <c r="H13" s="226"/>
      <c r="I13" s="226"/>
      <c r="J13" s="226"/>
      <c r="K13" s="226"/>
      <c r="L13" s="226"/>
      <c r="M13" s="226"/>
    </row>
    <row r="14" spans="1:21" s="93" customFormat="1" ht="15.75" customHeight="1">
      <c r="A14" s="98"/>
      <c r="B14" s="98" t="s">
        <v>1091</v>
      </c>
      <c r="C14" s="98"/>
      <c r="D14" s="98"/>
      <c r="E14" s="98"/>
      <c r="F14" s="98"/>
      <c r="G14" s="98"/>
      <c r="H14" s="98"/>
      <c r="I14" s="98"/>
      <c r="J14" s="98"/>
      <c r="K14" s="98"/>
      <c r="L14" s="98"/>
      <c r="M14" s="98"/>
      <c r="N14" s="98"/>
      <c r="O14" s="98"/>
      <c r="P14" s="98"/>
      <c r="Q14" s="98"/>
      <c r="R14" s="98"/>
      <c r="S14" s="98"/>
      <c r="T14" s="98"/>
      <c r="U14" s="98"/>
    </row>
    <row r="15" spans="1:21" ht="12.75">
      <c r="A15" s="611"/>
      <c r="B15" s="608"/>
      <c r="C15" s="608"/>
      <c r="D15" s="612" t="s">
        <v>926</v>
      </c>
      <c r="E15" s="600" t="s">
        <v>925</v>
      </c>
      <c r="F15" s="125" t="s">
        <v>927</v>
      </c>
      <c r="G15" s="611"/>
      <c r="H15" s="611"/>
      <c r="I15" s="611"/>
      <c r="J15" s="611"/>
      <c r="K15" s="611"/>
      <c r="L15" s="611"/>
      <c r="M15" s="611"/>
      <c r="N15" s="611"/>
      <c r="O15" s="611"/>
      <c r="P15" s="611"/>
      <c r="Q15" s="611"/>
      <c r="R15" s="611"/>
      <c r="S15" s="611"/>
      <c r="T15" s="611"/>
      <c r="U15" s="611"/>
    </row>
    <row r="16" spans="1:21" ht="12.75">
      <c r="A16" s="611"/>
      <c r="B16" s="608"/>
      <c r="C16" s="608"/>
      <c r="D16" s="608"/>
      <c r="E16" s="611"/>
      <c r="F16" s="611"/>
      <c r="G16" s="611"/>
      <c r="H16" s="611"/>
      <c r="I16" s="611"/>
      <c r="J16" s="611"/>
      <c r="K16" s="611"/>
      <c r="L16" s="611"/>
      <c r="M16" s="611"/>
      <c r="N16" s="611"/>
      <c r="O16" s="611"/>
      <c r="P16" s="611"/>
      <c r="Q16" s="611"/>
      <c r="R16" s="611"/>
      <c r="S16" s="611"/>
      <c r="T16" s="611"/>
      <c r="U16" s="611"/>
    </row>
    <row r="17" spans="1:21" ht="12.75">
      <c r="A17" s="226"/>
      <c r="B17" s="569"/>
      <c r="C17" s="226"/>
      <c r="D17" s="330" t="s">
        <v>258</v>
      </c>
      <c r="E17" s="226"/>
      <c r="F17" s="226"/>
      <c r="G17" s="611"/>
      <c r="H17" s="601" t="s">
        <v>920</v>
      </c>
      <c r="I17" s="226"/>
      <c r="J17" s="601"/>
      <c r="K17" s="601"/>
      <c r="L17" s="226"/>
      <c r="M17" s="226"/>
      <c r="N17" s="611"/>
      <c r="O17" s="226"/>
      <c r="P17" s="611"/>
      <c r="Q17" s="606" t="s">
        <v>933</v>
      </c>
      <c r="R17" s="606"/>
      <c r="S17" s="605" t="s">
        <v>932</v>
      </c>
      <c r="T17" s="606" t="s">
        <v>933</v>
      </c>
      <c r="U17" s="611"/>
    </row>
    <row r="18" spans="1:21" ht="12.75" customHeight="1">
      <c r="A18" s="226"/>
      <c r="B18" s="984"/>
      <c r="C18" s="932"/>
      <c r="D18" s="471" t="s">
        <v>484</v>
      </c>
      <c r="E18" s="471"/>
      <c r="F18" s="601" t="s">
        <v>918</v>
      </c>
      <c r="G18" s="601" t="s">
        <v>949</v>
      </c>
      <c r="H18" s="601" t="s">
        <v>921</v>
      </c>
      <c r="I18" s="601" t="s">
        <v>919</v>
      </c>
      <c r="J18" s="601" t="s">
        <v>923</v>
      </c>
      <c r="K18" s="601" t="s">
        <v>919</v>
      </c>
      <c r="L18" s="601" t="s">
        <v>924</v>
      </c>
      <c r="M18" s="601" t="s">
        <v>923</v>
      </c>
      <c r="N18" s="601" t="s">
        <v>924</v>
      </c>
      <c r="O18" s="285" t="s">
        <v>581</v>
      </c>
      <c r="P18" s="611"/>
      <c r="Q18" s="601" t="s">
        <v>928</v>
      </c>
      <c r="R18" s="601" t="s">
        <v>37</v>
      </c>
      <c r="S18" s="601" t="s">
        <v>930</v>
      </c>
      <c r="T18" s="601" t="s">
        <v>928</v>
      </c>
      <c r="U18" s="611"/>
    </row>
    <row r="19" spans="1:21" ht="12.75">
      <c r="A19" s="226"/>
      <c r="B19" s="984" t="s">
        <v>180</v>
      </c>
      <c r="C19" s="932"/>
      <c r="D19" s="471" t="s">
        <v>261</v>
      </c>
      <c r="E19" s="285" t="s">
        <v>576</v>
      </c>
      <c r="F19" s="601" t="s">
        <v>233</v>
      </c>
      <c r="G19" s="601" t="s">
        <v>233</v>
      </c>
      <c r="H19" s="599" t="s">
        <v>922</v>
      </c>
      <c r="I19" s="599" t="s">
        <v>40</v>
      </c>
      <c r="J19" s="601" t="s">
        <v>263</v>
      </c>
      <c r="K19" s="605" t="s">
        <v>929</v>
      </c>
      <c r="L19" s="599" t="s">
        <v>40</v>
      </c>
      <c r="M19" s="601" t="s">
        <v>262</v>
      </c>
      <c r="N19" s="605" t="s">
        <v>929</v>
      </c>
      <c r="O19" s="285" t="s">
        <v>193</v>
      </c>
      <c r="P19" s="611"/>
      <c r="Q19" s="605" t="s">
        <v>40</v>
      </c>
      <c r="R19" s="599" t="s">
        <v>922</v>
      </c>
      <c r="S19" s="601" t="s">
        <v>931</v>
      </c>
      <c r="T19" s="605" t="s">
        <v>929</v>
      </c>
      <c r="U19" s="611"/>
    </row>
    <row r="20" spans="1:21" ht="12.75">
      <c r="A20" s="226"/>
      <c r="B20" s="1180"/>
      <c r="C20" s="1180"/>
      <c r="D20" s="32"/>
      <c r="E20" s="31"/>
      <c r="F20" s="20"/>
      <c r="G20" s="20"/>
      <c r="H20" s="20"/>
      <c r="I20" s="21"/>
      <c r="J20" s="622"/>
      <c r="K20" s="627">
        <f aca="true" t="shared" si="0" ref="K20:K29">I20*J20</f>
        <v>0</v>
      </c>
      <c r="L20" s="623"/>
      <c r="M20" s="622"/>
      <c r="N20" s="627">
        <f aca="true" t="shared" si="1" ref="N20:N29">L20*M20</f>
        <v>0</v>
      </c>
      <c r="O20" s="626">
        <f aca="true" t="shared" si="2" ref="O20:O29">K20-N20</f>
        <v>0</v>
      </c>
      <c r="P20" s="611"/>
      <c r="Q20" s="629"/>
      <c r="T20" s="628"/>
      <c r="U20" s="611"/>
    </row>
    <row r="21" spans="1:21" ht="12.75">
      <c r="A21" s="226"/>
      <c r="B21" s="1181"/>
      <c r="C21" s="1181"/>
      <c r="D21" s="32"/>
      <c r="E21" s="31"/>
      <c r="F21" s="20"/>
      <c r="G21" s="20"/>
      <c r="H21" s="20"/>
      <c r="I21" s="21"/>
      <c r="J21" s="622"/>
      <c r="K21" s="627">
        <f t="shared" si="0"/>
        <v>0</v>
      </c>
      <c r="L21" s="21"/>
      <c r="M21" s="622"/>
      <c r="N21" s="627">
        <f t="shared" si="1"/>
        <v>0</v>
      </c>
      <c r="O21" s="626">
        <f t="shared" si="2"/>
        <v>0</v>
      </c>
      <c r="P21" s="611"/>
      <c r="Q21" s="629"/>
      <c r="T21" s="628"/>
      <c r="U21" s="611"/>
    </row>
    <row r="22" spans="1:21" ht="12.75">
      <c r="A22" s="226"/>
      <c r="B22" s="1181"/>
      <c r="C22" s="1181"/>
      <c r="D22" s="32"/>
      <c r="E22" s="31"/>
      <c r="F22" s="20"/>
      <c r="G22" s="20"/>
      <c r="H22" s="20"/>
      <c r="I22" s="21"/>
      <c r="J22" s="622"/>
      <c r="K22" s="627">
        <f t="shared" si="0"/>
        <v>0</v>
      </c>
      <c r="L22" s="21"/>
      <c r="M22" s="622"/>
      <c r="N22" s="627">
        <f t="shared" si="1"/>
        <v>0</v>
      </c>
      <c r="O22" s="626">
        <f t="shared" si="2"/>
        <v>0</v>
      </c>
      <c r="P22" s="611"/>
      <c r="Q22" s="629"/>
      <c r="T22" s="628"/>
      <c r="U22" s="611"/>
    </row>
    <row r="23" spans="1:21" ht="12.75">
      <c r="A23" s="226"/>
      <c r="B23" s="1181"/>
      <c r="C23" s="1181"/>
      <c r="D23" s="32"/>
      <c r="E23" s="31"/>
      <c r="F23" s="20"/>
      <c r="G23" s="20"/>
      <c r="H23" s="20"/>
      <c r="I23" s="21"/>
      <c r="J23" s="622"/>
      <c r="K23" s="627">
        <f t="shared" si="0"/>
        <v>0</v>
      </c>
      <c r="L23" s="21"/>
      <c r="M23" s="622"/>
      <c r="N23" s="627">
        <f t="shared" si="1"/>
        <v>0</v>
      </c>
      <c r="O23" s="626">
        <f t="shared" si="2"/>
        <v>0</v>
      </c>
      <c r="P23" s="611"/>
      <c r="Q23" s="629"/>
      <c r="T23" s="628"/>
      <c r="U23" s="611"/>
    </row>
    <row r="24" spans="1:21" ht="12.75">
      <c r="A24" s="226"/>
      <c r="B24" s="1181"/>
      <c r="C24" s="1181"/>
      <c r="D24" s="32"/>
      <c r="E24" s="31"/>
      <c r="F24" s="20"/>
      <c r="G24" s="20"/>
      <c r="H24" s="20"/>
      <c r="I24" s="21"/>
      <c r="J24" s="622"/>
      <c r="K24" s="627">
        <f t="shared" si="0"/>
        <v>0</v>
      </c>
      <c r="L24" s="21"/>
      <c r="M24" s="622"/>
      <c r="N24" s="627">
        <f t="shared" si="1"/>
        <v>0</v>
      </c>
      <c r="O24" s="626">
        <f t="shared" si="2"/>
        <v>0</v>
      </c>
      <c r="P24" s="611"/>
      <c r="Q24" s="629"/>
      <c r="T24" s="628"/>
      <c r="U24" s="611"/>
    </row>
    <row r="25" spans="1:21" ht="12.75">
      <c r="A25" s="226"/>
      <c r="B25" s="1181"/>
      <c r="C25" s="1181"/>
      <c r="D25" s="32"/>
      <c r="E25" s="31"/>
      <c r="F25" s="20"/>
      <c r="G25" s="20"/>
      <c r="H25" s="20"/>
      <c r="I25" s="21"/>
      <c r="J25" s="622"/>
      <c r="K25" s="627">
        <f t="shared" si="0"/>
        <v>0</v>
      </c>
      <c r="L25" s="21"/>
      <c r="M25" s="622"/>
      <c r="N25" s="627">
        <f t="shared" si="1"/>
        <v>0</v>
      </c>
      <c r="O25" s="626">
        <f t="shared" si="2"/>
        <v>0</v>
      </c>
      <c r="P25" s="611"/>
      <c r="Q25" s="629"/>
      <c r="T25" s="628"/>
      <c r="U25" s="611"/>
    </row>
    <row r="26" spans="1:21" ht="12.75">
      <c r="A26" s="226"/>
      <c r="B26" s="1181"/>
      <c r="C26" s="1181"/>
      <c r="D26" s="32"/>
      <c r="E26" s="31"/>
      <c r="F26" s="20"/>
      <c r="G26" s="20"/>
      <c r="H26" s="20"/>
      <c r="I26" s="21"/>
      <c r="J26" s="622"/>
      <c r="K26" s="627">
        <f t="shared" si="0"/>
        <v>0</v>
      </c>
      <c r="L26" s="21"/>
      <c r="M26" s="622"/>
      <c r="N26" s="627">
        <f t="shared" si="1"/>
        <v>0</v>
      </c>
      <c r="O26" s="626">
        <f t="shared" si="2"/>
        <v>0</v>
      </c>
      <c r="P26" s="611"/>
      <c r="Q26" s="629"/>
      <c r="T26" s="628"/>
      <c r="U26" s="611"/>
    </row>
    <row r="27" spans="1:21" ht="12.75">
      <c r="A27" s="226"/>
      <c r="B27" s="1181"/>
      <c r="C27" s="1181"/>
      <c r="D27" s="32"/>
      <c r="E27" s="31"/>
      <c r="F27" s="20"/>
      <c r="G27" s="20"/>
      <c r="H27" s="20"/>
      <c r="I27" s="21"/>
      <c r="J27" s="622"/>
      <c r="K27" s="627">
        <f t="shared" si="0"/>
        <v>0</v>
      </c>
      <c r="L27" s="21"/>
      <c r="M27" s="622"/>
      <c r="N27" s="627">
        <f t="shared" si="1"/>
        <v>0</v>
      </c>
      <c r="O27" s="626">
        <f t="shared" si="2"/>
        <v>0</v>
      </c>
      <c r="P27" s="611"/>
      <c r="Q27" s="629"/>
      <c r="T27" s="628"/>
      <c r="U27" s="611"/>
    </row>
    <row r="28" spans="1:21" ht="12.75">
      <c r="A28" s="226"/>
      <c r="B28" s="1181"/>
      <c r="C28" s="1181"/>
      <c r="D28" s="32"/>
      <c r="E28" s="31"/>
      <c r="F28" s="20"/>
      <c r="G28" s="20"/>
      <c r="H28" s="20"/>
      <c r="I28" s="21"/>
      <c r="J28" s="622"/>
      <c r="K28" s="627">
        <f t="shared" si="0"/>
        <v>0</v>
      </c>
      <c r="L28" s="21"/>
      <c r="M28" s="622"/>
      <c r="N28" s="627">
        <f t="shared" si="1"/>
        <v>0</v>
      </c>
      <c r="O28" s="626">
        <f t="shared" si="2"/>
        <v>0</v>
      </c>
      <c r="P28" s="611"/>
      <c r="Q28" s="629"/>
      <c r="T28" s="628"/>
      <c r="U28" s="611"/>
    </row>
    <row r="29" spans="1:21" ht="12.75">
      <c r="A29" s="226"/>
      <c r="B29" s="1181"/>
      <c r="C29" s="1181"/>
      <c r="D29" s="32"/>
      <c r="E29" s="31"/>
      <c r="F29" s="20"/>
      <c r="G29" s="20"/>
      <c r="H29" s="20"/>
      <c r="I29" s="21"/>
      <c r="J29" s="622"/>
      <c r="K29" s="627">
        <f t="shared" si="0"/>
        <v>0</v>
      </c>
      <c r="L29" s="21"/>
      <c r="M29" s="622"/>
      <c r="N29" s="627">
        <f t="shared" si="1"/>
        <v>0</v>
      </c>
      <c r="O29" s="626">
        <f t="shared" si="2"/>
        <v>0</v>
      </c>
      <c r="P29" s="611"/>
      <c r="Q29" s="629"/>
      <c r="T29" s="628"/>
      <c r="U29" s="611"/>
    </row>
    <row r="30" spans="1:21" ht="12.75">
      <c r="A30" s="226"/>
      <c r="B30" s="471"/>
      <c r="C30" s="471"/>
      <c r="D30" s="471"/>
      <c r="E30" s="226"/>
      <c r="F30" s="226"/>
      <c r="G30" s="611"/>
      <c r="H30" s="611"/>
      <c r="I30" s="226"/>
      <c r="J30" s="611"/>
      <c r="K30" s="625">
        <f>SUM(K20:K29)</f>
        <v>0</v>
      </c>
      <c r="L30" s="611"/>
      <c r="M30" s="226"/>
      <c r="N30" s="625">
        <f>SUM(N20:N29)</f>
        <v>0</v>
      </c>
      <c r="O30" s="625">
        <f>SUM(O20:O29)</f>
        <v>0</v>
      </c>
      <c r="P30" s="611"/>
      <c r="Q30" s="624">
        <f>SUM(Q20:Q29)</f>
        <v>0</v>
      </c>
      <c r="R30" s="611"/>
      <c r="S30" s="611"/>
      <c r="T30" s="625">
        <f>SUM(T20:T29)</f>
        <v>0</v>
      </c>
      <c r="U30" s="611"/>
    </row>
    <row r="31" spans="1:21" ht="12.75">
      <c r="A31" s="226"/>
      <c r="B31" s="471"/>
      <c r="C31" s="471"/>
      <c r="D31" s="471"/>
      <c r="E31" s="226"/>
      <c r="F31" s="226"/>
      <c r="G31" s="611"/>
      <c r="H31" s="226"/>
      <c r="I31" s="226"/>
      <c r="J31" s="611"/>
      <c r="K31" s="226"/>
      <c r="L31" s="226"/>
      <c r="M31" s="226"/>
      <c r="N31" s="226"/>
      <c r="O31" s="611"/>
      <c r="P31" s="611"/>
      <c r="Q31" s="611"/>
      <c r="R31" s="611"/>
      <c r="S31" s="611"/>
      <c r="T31" s="611"/>
      <c r="U31" s="611"/>
    </row>
    <row r="32" spans="1:21" ht="12.75">
      <c r="A32" s="611"/>
      <c r="B32" s="611"/>
      <c r="C32" s="611"/>
      <c r="D32" s="330" t="s">
        <v>648</v>
      </c>
      <c r="E32" s="611"/>
      <c r="F32" s="611"/>
      <c r="G32" s="611"/>
      <c r="H32" s="601" t="s">
        <v>920</v>
      </c>
      <c r="I32" s="611"/>
      <c r="J32" s="601"/>
      <c r="K32" s="601"/>
      <c r="L32" s="611"/>
      <c r="M32" s="611"/>
      <c r="N32" s="611"/>
      <c r="O32" s="611"/>
      <c r="P32" s="611"/>
      <c r="Q32" s="606" t="s">
        <v>933</v>
      </c>
      <c r="R32" s="606"/>
      <c r="S32" s="605" t="s">
        <v>932</v>
      </c>
      <c r="T32" s="606" t="s">
        <v>933</v>
      </c>
      <c r="U32" s="611"/>
    </row>
    <row r="33" spans="1:21" ht="12.75" customHeight="1">
      <c r="A33" s="611"/>
      <c r="B33" s="984"/>
      <c r="C33" s="932"/>
      <c r="D33" s="608" t="s">
        <v>484</v>
      </c>
      <c r="E33" s="608"/>
      <c r="F33" s="601" t="s">
        <v>918</v>
      </c>
      <c r="G33" s="601" t="s">
        <v>949</v>
      </c>
      <c r="H33" s="601" t="s">
        <v>921</v>
      </c>
      <c r="I33" s="601" t="s">
        <v>919</v>
      </c>
      <c r="J33" s="601" t="s">
        <v>923</v>
      </c>
      <c r="K33" s="601" t="s">
        <v>919</v>
      </c>
      <c r="L33" s="601" t="s">
        <v>924</v>
      </c>
      <c r="M33" s="601" t="s">
        <v>923</v>
      </c>
      <c r="N33" s="601" t="s">
        <v>924</v>
      </c>
      <c r="O33" s="601" t="s">
        <v>581</v>
      </c>
      <c r="P33" s="611"/>
      <c r="Q33" s="601" t="s">
        <v>928</v>
      </c>
      <c r="R33" s="601" t="s">
        <v>37</v>
      </c>
      <c r="S33" s="601" t="s">
        <v>930</v>
      </c>
      <c r="T33" s="601" t="s">
        <v>928</v>
      </c>
      <c r="U33" s="611"/>
    </row>
    <row r="34" spans="1:21" ht="12.75">
      <c r="A34" s="611"/>
      <c r="B34" s="984" t="s">
        <v>180</v>
      </c>
      <c r="C34" s="932"/>
      <c r="D34" s="608" t="s">
        <v>261</v>
      </c>
      <c r="E34" s="601" t="s">
        <v>576</v>
      </c>
      <c r="F34" s="601" t="s">
        <v>233</v>
      </c>
      <c r="G34" s="601" t="s">
        <v>233</v>
      </c>
      <c r="H34" s="599" t="s">
        <v>922</v>
      </c>
      <c r="I34" s="599" t="s">
        <v>40</v>
      </c>
      <c r="J34" s="601" t="s">
        <v>263</v>
      </c>
      <c r="K34" s="605" t="s">
        <v>929</v>
      </c>
      <c r="L34" s="599" t="s">
        <v>40</v>
      </c>
      <c r="M34" s="601" t="s">
        <v>262</v>
      </c>
      <c r="N34" s="605" t="s">
        <v>929</v>
      </c>
      <c r="O34" s="601" t="s">
        <v>193</v>
      </c>
      <c r="P34" s="611"/>
      <c r="Q34" s="605" t="s">
        <v>40</v>
      </c>
      <c r="R34" s="599" t="s">
        <v>922</v>
      </c>
      <c r="S34" s="601" t="s">
        <v>931</v>
      </c>
      <c r="T34" s="605" t="s">
        <v>929</v>
      </c>
      <c r="U34" s="611"/>
    </row>
    <row r="35" spans="1:21" ht="12.75">
      <c r="A35" s="611"/>
      <c r="B35" s="1180"/>
      <c r="C35" s="1180"/>
      <c r="D35" s="32"/>
      <c r="E35" s="31"/>
      <c r="F35" s="20"/>
      <c r="G35" s="20"/>
      <c r="H35" s="20"/>
      <c r="I35" s="21"/>
      <c r="J35" s="622"/>
      <c r="K35" s="627">
        <f aca="true" t="shared" si="3" ref="K35:K43">I35*J35</f>
        <v>0</v>
      </c>
      <c r="L35" s="623"/>
      <c r="M35" s="622"/>
      <c r="N35" s="627">
        <f aca="true" t="shared" si="4" ref="N35:N44">L35*M35</f>
        <v>0</v>
      </c>
      <c r="O35" s="626">
        <f aca="true" t="shared" si="5" ref="O35:O44">K35-N35</f>
        <v>0</v>
      </c>
      <c r="P35" s="611"/>
      <c r="Q35" s="629"/>
      <c r="T35" s="628"/>
      <c r="U35" s="611"/>
    </row>
    <row r="36" spans="1:21" ht="12.75">
      <c r="A36" s="611"/>
      <c r="B36" s="1181"/>
      <c r="C36" s="1181"/>
      <c r="D36" s="32"/>
      <c r="E36" s="31"/>
      <c r="F36" s="20"/>
      <c r="G36" s="20"/>
      <c r="H36" s="20"/>
      <c r="I36" s="21"/>
      <c r="J36" s="622"/>
      <c r="K36" s="627">
        <f t="shared" si="3"/>
        <v>0</v>
      </c>
      <c r="L36" s="21"/>
      <c r="M36" s="622"/>
      <c r="N36" s="627">
        <f t="shared" si="4"/>
        <v>0</v>
      </c>
      <c r="O36" s="626">
        <f t="shared" si="5"/>
        <v>0</v>
      </c>
      <c r="P36" s="611"/>
      <c r="Q36" s="629"/>
      <c r="T36" s="628"/>
      <c r="U36" s="611"/>
    </row>
    <row r="37" spans="1:21" ht="12.75">
      <c r="A37" s="611"/>
      <c r="B37" s="1181"/>
      <c r="C37" s="1181"/>
      <c r="D37" s="32"/>
      <c r="E37" s="31"/>
      <c r="F37" s="20"/>
      <c r="G37" s="20"/>
      <c r="H37" s="20"/>
      <c r="I37" s="21"/>
      <c r="J37" s="622"/>
      <c r="K37" s="627">
        <f t="shared" si="3"/>
        <v>0</v>
      </c>
      <c r="L37" s="21"/>
      <c r="M37" s="622"/>
      <c r="N37" s="627">
        <f t="shared" si="4"/>
        <v>0</v>
      </c>
      <c r="O37" s="626">
        <f t="shared" si="5"/>
        <v>0</v>
      </c>
      <c r="P37" s="611"/>
      <c r="Q37" s="629"/>
      <c r="T37" s="628"/>
      <c r="U37" s="611"/>
    </row>
    <row r="38" spans="1:21" ht="12.75">
      <c r="A38" s="611"/>
      <c r="B38" s="1181"/>
      <c r="C38" s="1181"/>
      <c r="D38" s="32"/>
      <c r="E38" s="31"/>
      <c r="F38" s="20"/>
      <c r="G38" s="20"/>
      <c r="H38" s="20"/>
      <c r="I38" s="21"/>
      <c r="J38" s="622"/>
      <c r="K38" s="627">
        <f t="shared" si="3"/>
        <v>0</v>
      </c>
      <c r="L38" s="21"/>
      <c r="M38" s="622"/>
      <c r="N38" s="627">
        <f t="shared" si="4"/>
        <v>0</v>
      </c>
      <c r="O38" s="626">
        <f t="shared" si="5"/>
        <v>0</v>
      </c>
      <c r="P38" s="611"/>
      <c r="Q38" s="629"/>
      <c r="T38" s="628"/>
      <c r="U38" s="611"/>
    </row>
    <row r="39" spans="1:21" ht="12.75">
      <c r="A39" s="611"/>
      <c r="B39" s="1181"/>
      <c r="C39" s="1181"/>
      <c r="D39" s="32"/>
      <c r="E39" s="31"/>
      <c r="F39" s="20"/>
      <c r="G39" s="20"/>
      <c r="H39" s="20"/>
      <c r="I39" s="21"/>
      <c r="J39" s="622"/>
      <c r="K39" s="627">
        <f t="shared" si="3"/>
        <v>0</v>
      </c>
      <c r="L39" s="21"/>
      <c r="M39" s="622"/>
      <c r="N39" s="627">
        <f t="shared" si="4"/>
        <v>0</v>
      </c>
      <c r="O39" s="626">
        <f t="shared" si="5"/>
        <v>0</v>
      </c>
      <c r="P39" s="611"/>
      <c r="Q39" s="629"/>
      <c r="T39" s="628"/>
      <c r="U39" s="611"/>
    </row>
    <row r="40" spans="1:21" ht="12.75">
      <c r="A40" s="611"/>
      <c r="B40" s="1181"/>
      <c r="C40" s="1181"/>
      <c r="D40" s="32"/>
      <c r="E40" s="31"/>
      <c r="F40" s="20"/>
      <c r="G40" s="20"/>
      <c r="H40" s="20"/>
      <c r="I40" s="21"/>
      <c r="J40" s="622"/>
      <c r="K40" s="627">
        <f t="shared" si="3"/>
        <v>0</v>
      </c>
      <c r="L40" s="21"/>
      <c r="M40" s="622"/>
      <c r="N40" s="627">
        <f t="shared" si="4"/>
        <v>0</v>
      </c>
      <c r="O40" s="626">
        <f t="shared" si="5"/>
        <v>0</v>
      </c>
      <c r="P40" s="611"/>
      <c r="Q40" s="629"/>
      <c r="T40" s="628"/>
      <c r="U40" s="611"/>
    </row>
    <row r="41" spans="1:21" ht="12.75">
      <c r="A41" s="611"/>
      <c r="B41" s="1181"/>
      <c r="C41" s="1181"/>
      <c r="D41" s="32"/>
      <c r="E41" s="31"/>
      <c r="F41" s="20"/>
      <c r="G41" s="20"/>
      <c r="H41" s="20"/>
      <c r="I41" s="21"/>
      <c r="J41" s="622"/>
      <c r="K41" s="627">
        <f t="shared" si="3"/>
        <v>0</v>
      </c>
      <c r="L41" s="21"/>
      <c r="M41" s="622"/>
      <c r="N41" s="627">
        <f t="shared" si="4"/>
        <v>0</v>
      </c>
      <c r="O41" s="626">
        <f t="shared" si="5"/>
        <v>0</v>
      </c>
      <c r="P41" s="611"/>
      <c r="Q41" s="629"/>
      <c r="T41" s="628"/>
      <c r="U41" s="611"/>
    </row>
    <row r="42" spans="1:21" ht="12.75">
      <c r="A42" s="611"/>
      <c r="B42" s="1181"/>
      <c r="C42" s="1181"/>
      <c r="D42" s="32"/>
      <c r="E42" s="31"/>
      <c r="F42" s="20"/>
      <c r="G42" s="20"/>
      <c r="H42" s="20"/>
      <c r="I42" s="21"/>
      <c r="J42" s="622"/>
      <c r="K42" s="627">
        <f t="shared" si="3"/>
        <v>0</v>
      </c>
      <c r="L42" s="21"/>
      <c r="M42" s="622"/>
      <c r="N42" s="627">
        <f t="shared" si="4"/>
        <v>0</v>
      </c>
      <c r="O42" s="626">
        <f t="shared" si="5"/>
        <v>0</v>
      </c>
      <c r="P42" s="611"/>
      <c r="Q42" s="629"/>
      <c r="T42" s="628"/>
      <c r="U42" s="611"/>
    </row>
    <row r="43" spans="1:21" ht="12.75">
      <c r="A43" s="611"/>
      <c r="B43" s="1181"/>
      <c r="C43" s="1181"/>
      <c r="D43" s="32"/>
      <c r="E43" s="31"/>
      <c r="F43" s="20"/>
      <c r="G43" s="20"/>
      <c r="H43" s="20"/>
      <c r="I43" s="21"/>
      <c r="J43" s="622"/>
      <c r="K43" s="627">
        <f t="shared" si="3"/>
        <v>0</v>
      </c>
      <c r="L43" s="21"/>
      <c r="M43" s="622"/>
      <c r="N43" s="627">
        <f t="shared" si="4"/>
        <v>0</v>
      </c>
      <c r="O43" s="626">
        <f t="shared" si="5"/>
        <v>0</v>
      </c>
      <c r="P43" s="611"/>
      <c r="Q43" s="629"/>
      <c r="T43" s="628"/>
      <c r="U43" s="611"/>
    </row>
    <row r="44" spans="1:21" ht="12.75">
      <c r="A44" s="611"/>
      <c r="B44" s="1181"/>
      <c r="C44" s="1181"/>
      <c r="D44" s="32"/>
      <c r="E44" s="31"/>
      <c r="F44" s="20"/>
      <c r="G44" s="20"/>
      <c r="H44" s="20"/>
      <c r="I44" s="21"/>
      <c r="J44" s="622"/>
      <c r="K44" s="627"/>
      <c r="L44" s="21"/>
      <c r="M44" s="622"/>
      <c r="N44" s="627">
        <f t="shared" si="4"/>
        <v>0</v>
      </c>
      <c r="O44" s="626">
        <f t="shared" si="5"/>
        <v>0</v>
      </c>
      <c r="P44" s="611"/>
      <c r="Q44" s="629"/>
      <c r="T44" s="628"/>
      <c r="U44" s="611"/>
    </row>
    <row r="45" spans="1:21" ht="12.75">
      <c r="A45" s="611"/>
      <c r="B45" s="608"/>
      <c r="C45" s="608"/>
      <c r="D45" s="608"/>
      <c r="E45" s="611"/>
      <c r="F45" s="611"/>
      <c r="G45" s="611"/>
      <c r="H45" s="611"/>
      <c r="I45" s="611"/>
      <c r="J45" s="611"/>
      <c r="K45" s="625">
        <f>SUM(K35:K44)</f>
        <v>0</v>
      </c>
      <c r="L45" s="611"/>
      <c r="M45" s="611"/>
      <c r="N45" s="625">
        <f>SUM(N35:N44)</f>
        <v>0</v>
      </c>
      <c r="O45" s="625">
        <f>SUM(O35:O44)</f>
        <v>0</v>
      </c>
      <c r="P45" s="611"/>
      <c r="Q45" s="624">
        <f>SUM(Q35:Q44)</f>
        <v>0</v>
      </c>
      <c r="R45" s="611"/>
      <c r="S45" s="611"/>
      <c r="T45" s="625">
        <f>SUM(T35:T44)</f>
        <v>0</v>
      </c>
      <c r="U45" s="611"/>
    </row>
    <row r="46" spans="1:21" ht="12.75">
      <c r="A46" s="226"/>
      <c r="B46" s="226"/>
      <c r="C46" s="226"/>
      <c r="D46" s="226"/>
      <c r="E46" s="226"/>
      <c r="F46" s="226"/>
      <c r="G46" s="611"/>
      <c r="H46" s="226"/>
      <c r="I46" s="226"/>
      <c r="J46" s="226"/>
      <c r="K46" s="226"/>
      <c r="L46" s="226"/>
      <c r="M46" s="226"/>
      <c r="N46" s="226"/>
      <c r="O46" s="611"/>
      <c r="P46" s="611"/>
      <c r="Q46" s="611"/>
      <c r="R46" s="611"/>
      <c r="S46" s="611"/>
      <c r="T46" s="611"/>
      <c r="U46" s="611"/>
    </row>
    <row r="47" spans="1:14" s="93" customFormat="1" ht="15.75" customHeight="1">
      <c r="A47" s="98"/>
      <c r="B47" s="98" t="s">
        <v>936</v>
      </c>
      <c r="C47" s="98"/>
      <c r="D47" s="98"/>
      <c r="E47" s="98"/>
      <c r="F47" s="98"/>
      <c r="G47" s="98"/>
      <c r="H47" s="98"/>
      <c r="I47" s="98"/>
      <c r="J47" s="98"/>
      <c r="K47" s="98"/>
      <c r="L47" s="98"/>
      <c r="M47" s="98"/>
      <c r="N47" s="1"/>
    </row>
    <row r="48" spans="1:13" ht="12.75">
      <c r="A48" s="611"/>
      <c r="B48" s="611"/>
      <c r="C48" s="611"/>
      <c r="D48" s="330" t="s">
        <v>258</v>
      </c>
      <c r="E48" s="611"/>
      <c r="F48" s="611"/>
      <c r="G48" s="611"/>
      <c r="H48" s="611"/>
      <c r="I48" s="611"/>
      <c r="J48" s="611"/>
      <c r="K48" s="611"/>
      <c r="L48" s="611"/>
      <c r="M48" s="611"/>
    </row>
    <row r="49" spans="1:13" ht="12.75">
      <c r="A49" s="611"/>
      <c r="B49" s="984"/>
      <c r="C49" s="932"/>
      <c r="D49" s="608" t="s">
        <v>484</v>
      </c>
      <c r="E49" s="608"/>
      <c r="F49" s="601" t="s">
        <v>918</v>
      </c>
      <c r="G49" s="601" t="s">
        <v>949</v>
      </c>
      <c r="H49" s="601" t="s">
        <v>194</v>
      </c>
      <c r="I49" s="601" t="s">
        <v>192</v>
      </c>
      <c r="J49" s="531" t="s">
        <v>581</v>
      </c>
      <c r="K49" s="608"/>
      <c r="L49" s="608"/>
      <c r="M49" s="608"/>
    </row>
    <row r="50" spans="1:13" ht="12.75">
      <c r="A50" s="611"/>
      <c r="B50" s="984" t="s">
        <v>180</v>
      </c>
      <c r="C50" s="932"/>
      <c r="D50" s="608" t="s">
        <v>261</v>
      </c>
      <c r="E50" s="601" t="s">
        <v>576</v>
      </c>
      <c r="F50" s="601" t="s">
        <v>233</v>
      </c>
      <c r="G50" s="601" t="s">
        <v>233</v>
      </c>
      <c r="H50" s="601" t="s">
        <v>947</v>
      </c>
      <c r="I50" s="601" t="s">
        <v>946</v>
      </c>
      <c r="J50" s="601" t="s">
        <v>948</v>
      </c>
      <c r="K50" s="608"/>
      <c r="L50" s="608"/>
      <c r="M50" s="608"/>
    </row>
    <row r="51" spans="1:13" ht="12.75">
      <c r="A51" s="611"/>
      <c r="B51" s="1180"/>
      <c r="C51" s="1180"/>
      <c r="D51" s="95"/>
      <c r="E51" s="34"/>
      <c r="F51" s="96"/>
      <c r="G51" s="96"/>
      <c r="H51" s="97"/>
      <c r="I51" s="97"/>
      <c r="J51" s="656">
        <f aca="true" t="shared" si="6" ref="J51:J61">H51-I51</f>
        <v>0</v>
      </c>
      <c r="K51" s="611"/>
      <c r="L51" s="611"/>
      <c r="M51" s="611"/>
    </row>
    <row r="52" spans="1:13" ht="12.75">
      <c r="A52" s="611"/>
      <c r="B52" s="1180"/>
      <c r="C52" s="1180"/>
      <c r="D52" s="95"/>
      <c r="E52" s="62"/>
      <c r="F52" s="96"/>
      <c r="G52" s="96"/>
      <c r="H52" s="97"/>
      <c r="I52" s="97"/>
      <c r="J52" s="656">
        <f t="shared" si="6"/>
        <v>0</v>
      </c>
      <c r="K52" s="611"/>
      <c r="L52" s="611"/>
      <c r="M52" s="611"/>
    </row>
    <row r="53" spans="1:13" ht="12.75">
      <c r="A53" s="611"/>
      <c r="B53" s="1180"/>
      <c r="C53" s="1180"/>
      <c r="D53" s="95"/>
      <c r="E53" s="62"/>
      <c r="F53" s="96"/>
      <c r="G53" s="96"/>
      <c r="H53" s="97"/>
      <c r="I53" s="97"/>
      <c r="J53" s="656">
        <f t="shared" si="6"/>
        <v>0</v>
      </c>
      <c r="K53" s="611"/>
      <c r="L53" s="611"/>
      <c r="M53" s="611"/>
    </row>
    <row r="54" spans="1:13" ht="12.75">
      <c r="A54" s="611"/>
      <c r="B54" s="1180"/>
      <c r="C54" s="1180"/>
      <c r="D54" s="95"/>
      <c r="E54" s="62"/>
      <c r="F54" s="96"/>
      <c r="G54" s="96"/>
      <c r="H54" s="97"/>
      <c r="I54" s="97"/>
      <c r="J54" s="656">
        <f>H54-I54</f>
        <v>0</v>
      </c>
      <c r="K54" s="611"/>
      <c r="L54" s="611"/>
      <c r="M54" s="611"/>
    </row>
    <row r="55" spans="1:13" ht="12.75">
      <c r="A55" s="611"/>
      <c r="B55" s="1180"/>
      <c r="C55" s="1180"/>
      <c r="D55" s="95"/>
      <c r="E55" s="62"/>
      <c r="F55" s="96"/>
      <c r="G55" s="96"/>
      <c r="H55" s="97"/>
      <c r="I55" s="97"/>
      <c r="J55" s="656">
        <f>H55-I55</f>
        <v>0</v>
      </c>
      <c r="K55" s="611"/>
      <c r="L55" s="611"/>
      <c r="M55" s="611"/>
    </row>
    <row r="56" spans="1:13" ht="12.75">
      <c r="A56" s="611"/>
      <c r="B56" s="1180"/>
      <c r="C56" s="1180"/>
      <c r="D56" s="95"/>
      <c r="E56" s="62"/>
      <c r="F56" s="96"/>
      <c r="G56" s="96"/>
      <c r="H56" s="97"/>
      <c r="I56" s="97"/>
      <c r="J56" s="656">
        <f>H56-I56</f>
        <v>0</v>
      </c>
      <c r="K56" s="611"/>
      <c r="L56" s="611"/>
      <c r="M56" s="611"/>
    </row>
    <row r="57" spans="1:13" ht="12.75">
      <c r="A57" s="611"/>
      <c r="B57" s="613"/>
      <c r="C57" s="613"/>
      <c r="D57" s="95"/>
      <c r="E57" s="62"/>
      <c r="F57" s="96"/>
      <c r="G57" s="96"/>
      <c r="H57" s="97"/>
      <c r="I57" s="97"/>
      <c r="J57" s="656">
        <f t="shared" si="6"/>
        <v>0</v>
      </c>
      <c r="K57" s="611"/>
      <c r="L57" s="611"/>
      <c r="M57" s="611"/>
    </row>
    <row r="58" spans="1:13" ht="12.75">
      <c r="A58" s="611"/>
      <c r="B58" s="1180"/>
      <c r="C58" s="1180"/>
      <c r="D58" s="95"/>
      <c r="E58" s="62"/>
      <c r="F58" s="96"/>
      <c r="G58" s="96"/>
      <c r="H58" s="97"/>
      <c r="I58" s="97"/>
      <c r="J58" s="656">
        <f t="shared" si="6"/>
        <v>0</v>
      </c>
      <c r="K58" s="611"/>
      <c r="L58" s="611"/>
      <c r="M58" s="611"/>
    </row>
    <row r="59" spans="1:13" ht="12.75">
      <c r="A59" s="611"/>
      <c r="B59" s="1180"/>
      <c r="C59" s="1180"/>
      <c r="D59" s="95"/>
      <c r="E59" s="62"/>
      <c r="F59" s="96"/>
      <c r="G59" s="96"/>
      <c r="H59" s="97"/>
      <c r="I59" s="97"/>
      <c r="J59" s="656">
        <f t="shared" si="6"/>
        <v>0</v>
      </c>
      <c r="K59" s="611"/>
      <c r="L59" s="611"/>
      <c r="M59" s="611"/>
    </row>
    <row r="60" spans="1:13" ht="13.5" thickBot="1">
      <c r="A60" s="611"/>
      <c r="B60" s="1180"/>
      <c r="C60" s="1180"/>
      <c r="D60" s="95"/>
      <c r="E60" s="62"/>
      <c r="F60" s="96"/>
      <c r="G60" s="96"/>
      <c r="H60" s="97"/>
      <c r="I60" s="97"/>
      <c r="J60" s="656">
        <f t="shared" si="6"/>
        <v>0</v>
      </c>
      <c r="K60" s="611"/>
      <c r="L60" s="611"/>
      <c r="M60" s="611"/>
    </row>
    <row r="61" spans="1:13" ht="12.75">
      <c r="A61" s="611"/>
      <c r="B61" s="608"/>
      <c r="C61" s="608"/>
      <c r="D61" s="608"/>
      <c r="E61" s="611"/>
      <c r="F61" s="611"/>
      <c r="G61" s="611"/>
      <c r="H61" s="657">
        <f>SUM(H51:H60)</f>
        <v>0</v>
      </c>
      <c r="I61" s="657">
        <f>SUM(I51:I60)</f>
        <v>0</v>
      </c>
      <c r="J61" s="657">
        <f t="shared" si="6"/>
        <v>0</v>
      </c>
      <c r="K61" s="611"/>
      <c r="L61" s="611"/>
      <c r="M61" s="611"/>
    </row>
    <row r="62" spans="1:13" ht="12.75">
      <c r="A62" s="611"/>
      <c r="B62" s="608"/>
      <c r="C62" s="608"/>
      <c r="D62" s="608"/>
      <c r="E62" s="611"/>
      <c r="F62" s="611"/>
      <c r="G62" s="611"/>
      <c r="H62" s="611"/>
      <c r="I62" s="611"/>
      <c r="J62" s="611"/>
      <c r="K62" s="611"/>
      <c r="L62" s="611"/>
      <c r="M62" s="611"/>
    </row>
    <row r="63" spans="1:13" ht="12.75">
      <c r="A63" s="611"/>
      <c r="B63" s="608"/>
      <c r="C63" s="608"/>
      <c r="D63" s="261" t="s">
        <v>648</v>
      </c>
      <c r="E63" s="611"/>
      <c r="F63" s="611"/>
      <c r="G63" s="611"/>
      <c r="H63" s="611"/>
      <c r="I63" s="611"/>
      <c r="J63" s="611"/>
      <c r="K63" s="611"/>
      <c r="L63" s="611"/>
      <c r="M63" s="611"/>
    </row>
    <row r="64" spans="1:13" ht="12.75">
      <c r="A64" s="611"/>
      <c r="B64" s="984"/>
      <c r="C64" s="932"/>
      <c r="D64" s="608" t="s">
        <v>484</v>
      </c>
      <c r="E64" s="608"/>
      <c r="F64" s="601" t="s">
        <v>918</v>
      </c>
      <c r="G64" s="601" t="s">
        <v>949</v>
      </c>
      <c r="H64" s="601" t="s">
        <v>194</v>
      </c>
      <c r="I64" s="601" t="s">
        <v>192</v>
      </c>
      <c r="J64" s="531" t="s">
        <v>581</v>
      </c>
      <c r="K64" s="608"/>
      <c r="L64" s="608"/>
      <c r="M64" s="608"/>
    </row>
    <row r="65" spans="1:13" ht="12.75">
      <c r="A65" s="611"/>
      <c r="B65" s="984" t="s">
        <v>180</v>
      </c>
      <c r="C65" s="932"/>
      <c r="D65" s="608" t="s">
        <v>261</v>
      </c>
      <c r="E65" s="601" t="s">
        <v>576</v>
      </c>
      <c r="F65" s="601" t="s">
        <v>233</v>
      </c>
      <c r="G65" s="601" t="s">
        <v>233</v>
      </c>
      <c r="H65" s="601" t="s">
        <v>947</v>
      </c>
      <c r="I65" s="601" t="s">
        <v>946</v>
      </c>
      <c r="J65" s="601" t="s">
        <v>948</v>
      </c>
      <c r="K65" s="608"/>
      <c r="L65" s="608"/>
      <c r="M65" s="608"/>
    </row>
    <row r="66" spans="1:13" ht="12.75">
      <c r="A66" s="611"/>
      <c r="B66" s="1180"/>
      <c r="C66" s="1180"/>
      <c r="D66" s="95"/>
      <c r="E66" s="34"/>
      <c r="F66" s="96"/>
      <c r="G66" s="96"/>
      <c r="H66" s="97"/>
      <c r="I66" s="97"/>
      <c r="J66" s="656">
        <f aca="true" t="shared" si="7" ref="J66:J77">H66-I66</f>
        <v>0</v>
      </c>
      <c r="K66" s="611"/>
      <c r="L66" s="611"/>
      <c r="M66" s="611"/>
    </row>
    <row r="67" spans="1:13" ht="12.75">
      <c r="A67" s="611"/>
      <c r="B67" s="1180"/>
      <c r="C67" s="1180"/>
      <c r="D67" s="62"/>
      <c r="E67" s="62"/>
      <c r="F67" s="96"/>
      <c r="G67" s="96"/>
      <c r="H67" s="97"/>
      <c r="I67" s="97"/>
      <c r="J67" s="656">
        <f t="shared" si="7"/>
        <v>0</v>
      </c>
      <c r="K67" s="611"/>
      <c r="L67" s="611"/>
      <c r="M67" s="611"/>
    </row>
    <row r="68" spans="1:13" ht="12.75">
      <c r="A68" s="611"/>
      <c r="B68" s="1180"/>
      <c r="C68" s="1180"/>
      <c r="D68" s="62"/>
      <c r="E68" s="62"/>
      <c r="F68" s="96"/>
      <c r="G68" s="96"/>
      <c r="H68" s="97"/>
      <c r="I68" s="97"/>
      <c r="J68" s="656">
        <f t="shared" si="7"/>
        <v>0</v>
      </c>
      <c r="K68" s="611"/>
      <c r="L68" s="611"/>
      <c r="M68" s="611"/>
    </row>
    <row r="69" spans="1:13" ht="12.75">
      <c r="A69" s="611"/>
      <c r="B69" s="1180"/>
      <c r="C69" s="1180"/>
      <c r="D69" s="62"/>
      <c r="E69" s="62"/>
      <c r="F69" s="96"/>
      <c r="G69" s="96"/>
      <c r="H69" s="97"/>
      <c r="I69" s="97"/>
      <c r="J69" s="656">
        <f t="shared" si="7"/>
        <v>0</v>
      </c>
      <c r="K69" s="611"/>
      <c r="L69" s="611"/>
      <c r="M69" s="611"/>
    </row>
    <row r="70" spans="1:13" ht="12.75">
      <c r="A70" s="611"/>
      <c r="B70" s="1180"/>
      <c r="C70" s="1180"/>
      <c r="D70" s="62"/>
      <c r="E70" s="62"/>
      <c r="F70" s="96"/>
      <c r="G70" s="96"/>
      <c r="H70" s="97"/>
      <c r="I70" s="97"/>
      <c r="J70" s="656">
        <f t="shared" si="7"/>
        <v>0</v>
      </c>
      <c r="K70" s="611"/>
      <c r="L70" s="611"/>
      <c r="M70" s="611"/>
    </row>
    <row r="71" spans="1:13" ht="12.75">
      <c r="A71" s="611"/>
      <c r="B71" s="1180"/>
      <c r="C71" s="1180"/>
      <c r="D71" s="62"/>
      <c r="E71" s="62"/>
      <c r="F71" s="96"/>
      <c r="G71" s="96"/>
      <c r="H71" s="97"/>
      <c r="I71" s="97"/>
      <c r="J71" s="656">
        <f t="shared" si="7"/>
        <v>0</v>
      </c>
      <c r="K71" s="611"/>
      <c r="L71" s="611"/>
      <c r="M71" s="611"/>
    </row>
    <row r="72" spans="1:13" ht="12.75">
      <c r="A72" s="611"/>
      <c r="B72" s="1180"/>
      <c r="C72" s="1180"/>
      <c r="D72" s="62"/>
      <c r="E72" s="62"/>
      <c r="F72" s="96"/>
      <c r="G72" s="96"/>
      <c r="H72" s="97"/>
      <c r="I72" s="97"/>
      <c r="J72" s="656">
        <f t="shared" si="7"/>
        <v>0</v>
      </c>
      <c r="K72" s="611"/>
      <c r="L72" s="611"/>
      <c r="M72" s="611"/>
    </row>
    <row r="73" spans="1:13" ht="12.75">
      <c r="A73" s="611"/>
      <c r="B73" s="1180"/>
      <c r="C73" s="1180"/>
      <c r="D73" s="62"/>
      <c r="E73" s="62"/>
      <c r="F73" s="96"/>
      <c r="G73" s="96"/>
      <c r="H73" s="97"/>
      <c r="I73" s="97"/>
      <c r="J73" s="656">
        <f t="shared" si="7"/>
        <v>0</v>
      </c>
      <c r="K73" s="611"/>
      <c r="L73" s="611"/>
      <c r="M73" s="611"/>
    </row>
    <row r="74" spans="1:13" ht="12.75">
      <c r="A74" s="611"/>
      <c r="B74" s="1180"/>
      <c r="C74" s="1180"/>
      <c r="D74" s="62"/>
      <c r="E74" s="62"/>
      <c r="F74" s="96"/>
      <c r="G74" s="96"/>
      <c r="H74" s="97"/>
      <c r="I74" s="97"/>
      <c r="J74" s="656">
        <f t="shared" si="7"/>
        <v>0</v>
      </c>
      <c r="K74" s="611"/>
      <c r="L74" s="611"/>
      <c r="M74" s="611"/>
    </row>
    <row r="75" spans="1:13" ht="12.75">
      <c r="A75" s="611"/>
      <c r="B75" s="1180"/>
      <c r="C75" s="1180"/>
      <c r="D75" s="62"/>
      <c r="E75" s="62"/>
      <c r="F75" s="96"/>
      <c r="G75" s="96"/>
      <c r="H75" s="97"/>
      <c r="I75" s="97"/>
      <c r="J75" s="656">
        <f t="shared" si="7"/>
        <v>0</v>
      </c>
      <c r="K75" s="611"/>
      <c r="L75" s="611"/>
      <c r="M75" s="611"/>
    </row>
    <row r="76" spans="1:13" ht="13.5" thickBot="1">
      <c r="A76" s="611"/>
      <c r="B76" s="1180"/>
      <c r="C76" s="1180"/>
      <c r="D76" s="62"/>
      <c r="E76" s="62"/>
      <c r="F76" s="96"/>
      <c r="G76" s="96"/>
      <c r="H76" s="97"/>
      <c r="I76" s="97"/>
      <c r="J76" s="656">
        <f t="shared" si="7"/>
        <v>0</v>
      </c>
      <c r="K76" s="611"/>
      <c r="L76" s="611"/>
      <c r="M76" s="611"/>
    </row>
    <row r="77" spans="1:13" ht="12.75">
      <c r="A77" s="611"/>
      <c r="B77" s="994"/>
      <c r="C77" s="985"/>
      <c r="D77" s="610"/>
      <c r="E77" s="610"/>
      <c r="F77" s="610"/>
      <c r="G77" s="610"/>
      <c r="H77" s="657">
        <f>SUM(H66:H76)</f>
        <v>0</v>
      </c>
      <c r="I77" s="657">
        <f>SUM(I66:I76)</f>
        <v>0</v>
      </c>
      <c r="J77" s="657">
        <f t="shared" si="7"/>
        <v>0</v>
      </c>
      <c r="K77" s="611"/>
      <c r="L77" s="611"/>
      <c r="M77" s="611"/>
    </row>
    <row r="78" spans="1:13" ht="12.75">
      <c r="A78" s="611"/>
      <c r="B78" s="611"/>
      <c r="C78" s="611"/>
      <c r="D78" s="611"/>
      <c r="E78" s="611"/>
      <c r="F78" s="611"/>
      <c r="G78" s="611"/>
      <c r="H78" s="610"/>
      <c r="I78" s="610"/>
      <c r="J78" s="610"/>
      <c r="K78" s="611"/>
      <c r="L78" s="611"/>
      <c r="M78" s="611"/>
    </row>
    <row r="79" spans="1:13" s="92" customFormat="1" ht="15.75" customHeight="1">
      <c r="A79" s="94"/>
      <c r="B79" s="94" t="s">
        <v>1094</v>
      </c>
      <c r="C79" s="94"/>
      <c r="D79" s="94"/>
      <c r="E79" s="94"/>
      <c r="F79" s="94"/>
      <c r="G79" s="94"/>
      <c r="H79" s="94"/>
      <c r="I79" s="94"/>
      <c r="J79" s="94"/>
      <c r="K79" s="94"/>
      <c r="L79" s="94"/>
      <c r="M79" s="94"/>
    </row>
    <row r="80" spans="1:13" ht="12.75">
      <c r="A80" s="226"/>
      <c r="B80" s="569"/>
      <c r="C80" s="226"/>
      <c r="D80" s="330" t="s">
        <v>258</v>
      </c>
      <c r="E80" s="226"/>
      <c r="F80" s="226"/>
      <c r="G80" s="226"/>
      <c r="H80" s="226"/>
      <c r="I80" s="226"/>
      <c r="J80" s="226"/>
      <c r="K80" s="226"/>
      <c r="L80" s="226"/>
      <c r="M80" s="226"/>
    </row>
    <row r="81" spans="1:13" ht="12.75">
      <c r="A81" s="226"/>
      <c r="B81" s="984"/>
      <c r="C81" s="932"/>
      <c r="D81" s="471" t="s">
        <v>484</v>
      </c>
      <c r="E81" s="471"/>
      <c r="F81" s="601" t="s">
        <v>918</v>
      </c>
      <c r="G81" s="601" t="s">
        <v>949</v>
      </c>
      <c r="H81" s="285" t="s">
        <v>194</v>
      </c>
      <c r="I81" s="285" t="s">
        <v>192</v>
      </c>
      <c r="J81" s="285" t="s">
        <v>581</v>
      </c>
      <c r="K81" s="471"/>
      <c r="L81" s="471"/>
      <c r="M81" s="471"/>
    </row>
    <row r="82" spans="1:13" ht="12.75">
      <c r="A82" s="226"/>
      <c r="B82" s="984" t="s">
        <v>180</v>
      </c>
      <c r="C82" s="932"/>
      <c r="D82" s="471" t="s">
        <v>261</v>
      </c>
      <c r="E82" s="285" t="s">
        <v>576</v>
      </c>
      <c r="F82" s="601" t="s">
        <v>233</v>
      </c>
      <c r="G82" s="601" t="s">
        <v>233</v>
      </c>
      <c r="H82" s="601" t="s">
        <v>947</v>
      </c>
      <c r="I82" s="601" t="s">
        <v>946</v>
      </c>
      <c r="J82" s="601" t="s">
        <v>948</v>
      </c>
      <c r="K82" s="471"/>
      <c r="L82" s="471"/>
      <c r="M82" s="471"/>
    </row>
    <row r="83" spans="1:13" ht="12.75">
      <c r="A83" s="226"/>
      <c r="B83" s="1180"/>
      <c r="C83" s="1180"/>
      <c r="D83" s="95"/>
      <c r="E83" s="34"/>
      <c r="F83" s="96"/>
      <c r="G83" s="96"/>
      <c r="H83" s="97"/>
      <c r="I83" s="97"/>
      <c r="J83" s="656">
        <f aca="true" t="shared" si="8" ref="J83:J88">H83-I83</f>
        <v>0</v>
      </c>
      <c r="K83" s="226"/>
      <c r="L83" s="226"/>
      <c r="M83" s="226"/>
    </row>
    <row r="84" spans="1:13" ht="12.75">
      <c r="A84" s="611"/>
      <c r="B84" s="1180"/>
      <c r="C84" s="1180"/>
      <c r="D84" s="95"/>
      <c r="E84" s="62"/>
      <c r="F84" s="96"/>
      <c r="G84" s="96"/>
      <c r="H84" s="97"/>
      <c r="I84" s="97"/>
      <c r="J84" s="656">
        <f>H84-I84</f>
        <v>0</v>
      </c>
      <c r="K84" s="611"/>
      <c r="L84" s="611"/>
      <c r="M84" s="611"/>
    </row>
    <row r="85" spans="1:13" ht="12.75">
      <c r="A85" s="611"/>
      <c r="B85" s="1180"/>
      <c r="C85" s="1180"/>
      <c r="D85" s="95"/>
      <c r="E85" s="62"/>
      <c r="F85" s="96"/>
      <c r="G85" s="96"/>
      <c r="H85" s="97"/>
      <c r="I85" s="97"/>
      <c r="J85" s="656">
        <f>H85-I85</f>
        <v>0</v>
      </c>
      <c r="K85" s="611"/>
      <c r="L85" s="611"/>
      <c r="M85" s="611"/>
    </row>
    <row r="86" spans="1:13" ht="12.75">
      <c r="A86" s="226"/>
      <c r="B86" s="1180"/>
      <c r="C86" s="1180"/>
      <c r="D86" s="95"/>
      <c r="E86" s="62"/>
      <c r="F86" s="96"/>
      <c r="G86" s="96"/>
      <c r="H86" s="97"/>
      <c r="I86" s="97"/>
      <c r="J86" s="656">
        <f t="shared" si="8"/>
        <v>0</v>
      </c>
      <c r="K86" s="226"/>
      <c r="L86" s="226"/>
      <c r="M86" s="226"/>
    </row>
    <row r="87" spans="1:13" ht="13.5" thickBot="1">
      <c r="A87" s="226"/>
      <c r="B87" s="1180"/>
      <c r="C87" s="1180"/>
      <c r="D87" s="95"/>
      <c r="E87" s="62"/>
      <c r="F87" s="96"/>
      <c r="G87" s="96"/>
      <c r="H87" s="97"/>
      <c r="I87" s="97"/>
      <c r="J87" s="656">
        <f t="shared" si="8"/>
        <v>0</v>
      </c>
      <c r="K87" s="226"/>
      <c r="L87" s="226"/>
      <c r="M87" s="226"/>
    </row>
    <row r="88" spans="1:13" ht="12.75">
      <c r="A88" s="226"/>
      <c r="B88" s="471"/>
      <c r="C88" s="471"/>
      <c r="D88" s="471"/>
      <c r="E88" s="226"/>
      <c r="F88" s="226"/>
      <c r="G88" s="226"/>
      <c r="H88" s="657">
        <f>SUM(H83:H87)</f>
        <v>0</v>
      </c>
      <c r="I88" s="657">
        <f>SUM(I83:I87)</f>
        <v>0</v>
      </c>
      <c r="J88" s="657">
        <f t="shared" si="8"/>
        <v>0</v>
      </c>
      <c r="K88" s="226"/>
      <c r="L88" s="226"/>
      <c r="M88" s="226"/>
    </row>
    <row r="89" spans="1:13" ht="12.75">
      <c r="A89" s="226"/>
      <c r="B89" s="471"/>
      <c r="C89" s="471"/>
      <c r="D89" s="471"/>
      <c r="E89" s="226"/>
      <c r="F89" s="226"/>
      <c r="G89" s="226"/>
      <c r="H89" s="226"/>
      <c r="I89" s="226"/>
      <c r="J89" s="226"/>
      <c r="K89" s="226"/>
      <c r="L89" s="226"/>
      <c r="M89" s="226"/>
    </row>
    <row r="90" spans="1:13" ht="12.75">
      <c r="A90" s="226"/>
      <c r="B90" s="568"/>
      <c r="C90" s="471"/>
      <c r="D90" s="261" t="s">
        <v>648</v>
      </c>
      <c r="E90" s="226"/>
      <c r="F90" s="226"/>
      <c r="G90" s="226"/>
      <c r="H90" s="226"/>
      <c r="I90" s="226"/>
      <c r="J90" s="226"/>
      <c r="K90" s="226"/>
      <c r="L90" s="226"/>
      <c r="M90" s="226"/>
    </row>
    <row r="91" spans="1:13" ht="12.75">
      <c r="A91" s="226"/>
      <c r="B91" s="984"/>
      <c r="C91" s="932"/>
      <c r="D91" s="471" t="s">
        <v>484</v>
      </c>
      <c r="E91" s="471"/>
      <c r="F91" s="601" t="s">
        <v>918</v>
      </c>
      <c r="G91" s="601" t="s">
        <v>949</v>
      </c>
      <c r="H91" s="285" t="s">
        <v>194</v>
      </c>
      <c r="I91" s="285" t="s">
        <v>192</v>
      </c>
      <c r="J91" s="531" t="s">
        <v>581</v>
      </c>
      <c r="K91" s="471"/>
      <c r="L91" s="471"/>
      <c r="M91" s="471"/>
    </row>
    <row r="92" spans="1:13" ht="12.75">
      <c r="A92" s="226"/>
      <c r="B92" s="984" t="s">
        <v>180</v>
      </c>
      <c r="C92" s="932"/>
      <c r="D92" s="471" t="s">
        <v>261</v>
      </c>
      <c r="E92" s="285" t="s">
        <v>576</v>
      </c>
      <c r="F92" s="601" t="s">
        <v>233</v>
      </c>
      <c r="G92" s="601" t="s">
        <v>233</v>
      </c>
      <c r="H92" s="601" t="s">
        <v>947</v>
      </c>
      <c r="I92" s="601" t="s">
        <v>946</v>
      </c>
      <c r="J92" s="601" t="s">
        <v>948</v>
      </c>
      <c r="K92" s="471"/>
      <c r="L92" s="471"/>
      <c r="M92" s="471"/>
    </row>
    <row r="93" spans="1:13" ht="12.75">
      <c r="A93" s="588"/>
      <c r="B93" s="1180"/>
      <c r="C93" s="1180"/>
      <c r="D93" s="95"/>
      <c r="E93" s="34"/>
      <c r="F93" s="96"/>
      <c r="G93" s="96"/>
      <c r="H93" s="97"/>
      <c r="I93" s="97"/>
      <c r="J93" s="656">
        <f>H93-I93</f>
        <v>0</v>
      </c>
      <c r="K93" s="588"/>
      <c r="L93" s="588"/>
      <c r="M93" s="588"/>
    </row>
    <row r="94" spans="1:13" ht="12.75">
      <c r="A94" s="226"/>
      <c r="B94" s="1180"/>
      <c r="C94" s="1180"/>
      <c r="D94" s="62"/>
      <c r="E94" s="62"/>
      <c r="F94" s="96"/>
      <c r="G94" s="96"/>
      <c r="H94" s="97"/>
      <c r="I94" s="97"/>
      <c r="J94" s="656">
        <f aca="true" t="shared" si="9" ref="J94:J99">H94-I94</f>
        <v>0</v>
      </c>
      <c r="K94" s="226"/>
      <c r="L94" s="226"/>
      <c r="M94" s="226"/>
    </row>
    <row r="95" spans="1:13" ht="12.75">
      <c r="A95" s="226"/>
      <c r="B95" s="1180"/>
      <c r="C95" s="1180"/>
      <c r="D95" s="62"/>
      <c r="E95" s="62"/>
      <c r="F95" s="96"/>
      <c r="G95" s="96"/>
      <c r="H95" s="97"/>
      <c r="I95" s="97"/>
      <c r="J95" s="656">
        <f t="shared" si="9"/>
        <v>0</v>
      </c>
      <c r="K95" s="226"/>
      <c r="L95" s="226"/>
      <c r="M95" s="226"/>
    </row>
    <row r="96" spans="1:13" ht="12.75">
      <c r="A96" s="226"/>
      <c r="B96" s="1180"/>
      <c r="C96" s="1180"/>
      <c r="D96" s="62"/>
      <c r="E96" s="62"/>
      <c r="F96" s="96"/>
      <c r="G96" s="96"/>
      <c r="H96" s="97"/>
      <c r="I96" s="97"/>
      <c r="J96" s="656">
        <f t="shared" si="9"/>
        <v>0</v>
      </c>
      <c r="K96" s="226"/>
      <c r="L96" s="226"/>
      <c r="M96" s="226"/>
    </row>
    <row r="97" spans="1:13" ht="12.75">
      <c r="A97" s="226"/>
      <c r="B97" s="1180"/>
      <c r="C97" s="1180"/>
      <c r="D97" s="62"/>
      <c r="E97" s="62"/>
      <c r="F97" s="96"/>
      <c r="G97" s="96"/>
      <c r="H97" s="97"/>
      <c r="I97" s="97"/>
      <c r="J97" s="656">
        <f t="shared" si="9"/>
        <v>0</v>
      </c>
      <c r="K97" s="226"/>
      <c r="L97" s="226"/>
      <c r="M97" s="226"/>
    </row>
    <row r="98" spans="1:13" ht="13.5" thickBot="1">
      <c r="A98" s="226"/>
      <c r="B98" s="1180"/>
      <c r="C98" s="1180"/>
      <c r="D98" s="62"/>
      <c r="E98" s="62"/>
      <c r="F98" s="96"/>
      <c r="G98" s="96"/>
      <c r="H98" s="97"/>
      <c r="I98" s="97"/>
      <c r="J98" s="656">
        <f t="shared" si="9"/>
        <v>0</v>
      </c>
      <c r="K98" s="226"/>
      <c r="L98" s="226"/>
      <c r="M98" s="226"/>
    </row>
    <row r="99" spans="1:13" ht="12.75">
      <c r="A99" s="226"/>
      <c r="B99" s="994"/>
      <c r="C99" s="985"/>
      <c r="D99" s="228"/>
      <c r="E99" s="228"/>
      <c r="F99" s="228"/>
      <c r="G99" s="228"/>
      <c r="H99" s="657">
        <f>SUM(H93:H98)</f>
        <v>0</v>
      </c>
      <c r="I99" s="657">
        <f>SUM(I93:I98)</f>
        <v>0</v>
      </c>
      <c r="J99" s="657">
        <f t="shared" si="9"/>
        <v>0</v>
      </c>
      <c r="K99" s="226"/>
      <c r="L99" s="226"/>
      <c r="M99" s="226"/>
    </row>
    <row r="100" spans="1:13" ht="12.75">
      <c r="A100" s="226"/>
      <c r="B100" s="226"/>
      <c r="C100" s="226"/>
      <c r="D100" s="226"/>
      <c r="E100" s="226"/>
      <c r="F100" s="226"/>
      <c r="G100" s="226"/>
      <c r="H100" s="228"/>
      <c r="I100" s="228"/>
      <c r="J100" s="228"/>
      <c r="K100" s="226"/>
      <c r="L100" s="226"/>
      <c r="M100" s="226"/>
    </row>
  </sheetData>
  <sheetProtection/>
  <mergeCells count="65">
    <mergeCell ref="B52:C52"/>
    <mergeCell ref="B81:C81"/>
    <mergeCell ref="B51:C51"/>
    <mergeCell ref="B96:C96"/>
    <mergeCell ref="B97:C97"/>
    <mergeCell ref="B98:C98"/>
    <mergeCell ref="B93:C93"/>
    <mergeCell ref="B94:C94"/>
    <mergeCell ref="B95:C95"/>
    <mergeCell ref="B73:C73"/>
    <mergeCell ref="B74:C74"/>
    <mergeCell ref="B77:C77"/>
    <mergeCell ref="B59:C59"/>
    <mergeCell ref="B60:C60"/>
    <mergeCell ref="B53:C53"/>
    <mergeCell ref="B70:C70"/>
    <mergeCell ref="B71:C71"/>
    <mergeCell ref="B92:C92"/>
    <mergeCell ref="B85:C85"/>
    <mergeCell ref="B58:C58"/>
    <mergeCell ref="B69:C69"/>
    <mergeCell ref="B54:C54"/>
    <mergeCell ref="B55:C55"/>
    <mergeCell ref="B82:C82"/>
    <mergeCell ref="B83:C83"/>
    <mergeCell ref="B87:C87"/>
    <mergeCell ref="B91:C91"/>
    <mergeCell ref="B19:C19"/>
    <mergeCell ref="B72:C72"/>
    <mergeCell ref="B64:C64"/>
    <mergeCell ref="B65:C65"/>
    <mergeCell ref="B66:C66"/>
    <mergeCell ref="B67:C67"/>
    <mergeCell ref="B68:C68"/>
    <mergeCell ref="B56:C56"/>
    <mergeCell ref="B44:C44"/>
    <mergeCell ref="B40:C40"/>
    <mergeCell ref="B34:C34"/>
    <mergeCell ref="B25:C25"/>
    <mergeCell ref="B42:C42"/>
    <mergeCell ref="B43:C43"/>
    <mergeCell ref="B41:C41"/>
    <mergeCell ref="B50:C50"/>
    <mergeCell ref="B39:C39"/>
    <mergeCell ref="B38:C38"/>
    <mergeCell ref="B20:C20"/>
    <mergeCell ref="B21:C21"/>
    <mergeCell ref="B36:C36"/>
    <mergeCell ref="B37:C37"/>
    <mergeCell ref="B26:C26"/>
    <mergeCell ref="B28:C28"/>
    <mergeCell ref="B27:C27"/>
    <mergeCell ref="B22:C22"/>
    <mergeCell ref="B23:C23"/>
    <mergeCell ref="B24:C24"/>
    <mergeCell ref="B86:C86"/>
    <mergeCell ref="B84:C84"/>
    <mergeCell ref="B18:C18"/>
    <mergeCell ref="B75:C75"/>
    <mergeCell ref="B76:C76"/>
    <mergeCell ref="B99:C99"/>
    <mergeCell ref="B49:C49"/>
    <mergeCell ref="B35:C35"/>
    <mergeCell ref="B33:C33"/>
    <mergeCell ref="B29:C29"/>
  </mergeCells>
  <hyperlinks>
    <hyperlink ref="A1" r:id="rId1" display="www.jamesdance.com"/>
    <hyperlink ref="A1:D1" r:id="rId2" display="www.jamesdance.com"/>
    <hyperlink ref="E15" r:id="rId3" display="http://www.oanda.com/currency/converter/"/>
  </hyperlinks>
  <printOptions/>
  <pageMargins left="0.15" right="0" top="0.15" bottom="0.15" header="0" footer="0"/>
  <pageSetup blackAndWhite="1" fitToHeight="2" fitToWidth="1" horizontalDpi="600" verticalDpi="600" orientation="landscape" scale="94" r:id="rId6"/>
  <legacyDrawing r:id="rId5"/>
</worksheet>
</file>

<file path=xl/worksheets/sheet9.xml><?xml version="1.0" encoding="utf-8"?>
<worksheet xmlns="http://schemas.openxmlformats.org/spreadsheetml/2006/main" xmlns:r="http://schemas.openxmlformats.org/officeDocument/2006/relationships">
  <sheetPr>
    <tabColor rgb="FFFFFF00"/>
  </sheetPr>
  <dimension ref="A1:AH83"/>
  <sheetViews>
    <sheetView zoomScalePageLayoutView="0" workbookViewId="0" topLeftCell="A1">
      <selection activeCell="F6" sqref="F6"/>
    </sheetView>
  </sheetViews>
  <sheetFormatPr defaultColWidth="9.140625" defaultRowHeight="12.75"/>
  <cols>
    <col min="1" max="33" width="3.28125" style="0" customWidth="1"/>
  </cols>
  <sheetData>
    <row r="1" spans="1:34" ht="12.75">
      <c r="A1" s="422" t="s">
        <v>216</v>
      </c>
      <c r="B1" s="236"/>
      <c r="C1" s="236"/>
      <c r="D1" s="236"/>
      <c r="E1" s="236"/>
      <c r="F1" s="236"/>
      <c r="G1" s="228"/>
      <c r="H1" s="228"/>
      <c r="I1" s="228"/>
      <c r="J1" s="228"/>
      <c r="K1" s="228"/>
      <c r="L1" s="228"/>
      <c r="M1" s="228"/>
      <c r="N1" s="423" t="s">
        <v>280</v>
      </c>
      <c r="O1" s="423"/>
      <c r="P1" s="424"/>
      <c r="Q1" s="953" t="str">
        <f>CONCATENATE(Questionnaire!G14," ",Questionnaire!G13)</f>
        <v> </v>
      </c>
      <c r="R1" s="954"/>
      <c r="S1" s="954"/>
      <c r="T1" s="954"/>
      <c r="U1" s="954"/>
      <c r="V1" s="954"/>
      <c r="W1" s="954"/>
      <c r="X1" s="954"/>
      <c r="Y1" s="954"/>
      <c r="Z1" s="954"/>
      <c r="AA1" s="954"/>
      <c r="AB1" s="954"/>
      <c r="AC1" s="954"/>
      <c r="AD1" s="425"/>
      <c r="AE1" s="425"/>
      <c r="AF1" s="425"/>
      <c r="AG1" s="425"/>
      <c r="AH1" s="1"/>
    </row>
    <row r="2" spans="1:34" ht="22.5">
      <c r="A2" s="128" t="s">
        <v>1043</v>
      </c>
      <c r="B2" s="228"/>
      <c r="C2" s="228"/>
      <c r="D2" s="228"/>
      <c r="E2" s="228"/>
      <c r="F2" s="228"/>
      <c r="G2" s="228"/>
      <c r="H2" s="228"/>
      <c r="I2" s="228"/>
      <c r="J2" s="228"/>
      <c r="K2" s="228"/>
      <c r="L2" s="228"/>
      <c r="M2" s="228"/>
      <c r="N2" s="423" t="s">
        <v>281</v>
      </c>
      <c r="O2" s="423"/>
      <c r="P2" s="424"/>
      <c r="Q2" s="953" t="str">
        <f>CONCATENATE(Questionnaire!W14," ",Questionnaire!W13)</f>
        <v> </v>
      </c>
      <c r="R2" s="954"/>
      <c r="S2" s="954"/>
      <c r="T2" s="954"/>
      <c r="U2" s="954"/>
      <c r="V2" s="954"/>
      <c r="W2" s="954"/>
      <c r="X2" s="954"/>
      <c r="Y2" s="954"/>
      <c r="Z2" s="954"/>
      <c r="AA2" s="954"/>
      <c r="AB2" s="954"/>
      <c r="AC2" s="954"/>
      <c r="AD2" s="425"/>
      <c r="AE2" s="425"/>
      <c r="AF2" s="425"/>
      <c r="AG2" s="425"/>
      <c r="AH2" s="1"/>
    </row>
    <row r="3" spans="1:34" ht="12.7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1"/>
    </row>
    <row r="4" spans="1:33" ht="15">
      <c r="A4" s="503" t="s">
        <v>1044</v>
      </c>
      <c r="B4" s="503"/>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175"/>
      <c r="AF4" s="444"/>
      <c r="AG4" s="444"/>
    </row>
    <row r="5" spans="1:33" ht="5.25" customHeight="1">
      <c r="A5" s="125"/>
      <c r="B5" s="266"/>
      <c r="C5" s="135"/>
      <c r="D5" s="13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25"/>
      <c r="AG5" s="125"/>
    </row>
    <row r="6" spans="1:33" ht="12.75" customHeight="1">
      <c r="A6" s="125"/>
      <c r="B6" s="289" t="s">
        <v>184</v>
      </c>
      <c r="C6" s="135"/>
      <c r="D6" s="135"/>
      <c r="E6" s="165"/>
      <c r="F6" s="27"/>
      <c r="G6" s="134" t="s">
        <v>100</v>
      </c>
      <c r="H6" s="165"/>
      <c r="I6" s="165"/>
      <c r="J6" s="165"/>
      <c r="K6" s="165"/>
      <c r="L6" s="27"/>
      <c r="M6" s="134" t="s">
        <v>101</v>
      </c>
      <c r="N6" s="165"/>
      <c r="O6" s="165"/>
      <c r="P6" s="165"/>
      <c r="Q6" s="165"/>
      <c r="R6" s="27"/>
      <c r="S6" s="134" t="s">
        <v>102</v>
      </c>
      <c r="T6" s="165"/>
      <c r="U6" s="165"/>
      <c r="V6" s="165"/>
      <c r="W6" s="165"/>
      <c r="X6" s="27"/>
      <c r="Y6" s="134" t="s">
        <v>103</v>
      </c>
      <c r="Z6" s="165"/>
      <c r="AA6" s="165"/>
      <c r="AB6" s="165"/>
      <c r="AC6" s="165"/>
      <c r="AD6" s="165"/>
      <c r="AE6" s="165"/>
      <c r="AF6" s="125"/>
      <c r="AG6" s="125"/>
    </row>
    <row r="7" spans="1:33" ht="12.75" customHeight="1">
      <c r="A7" s="125"/>
      <c r="B7" s="266"/>
      <c r="C7" s="135"/>
      <c r="D7" s="13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25"/>
      <c r="AG7" s="125"/>
    </row>
    <row r="8" spans="1:33" ht="12.75" customHeight="1">
      <c r="A8" s="125"/>
      <c r="B8" s="289" t="s">
        <v>185</v>
      </c>
      <c r="C8" s="135"/>
      <c r="D8" s="135"/>
      <c r="E8" s="165"/>
      <c r="F8" s="27"/>
      <c r="G8" s="134" t="s">
        <v>100</v>
      </c>
      <c r="H8" s="165"/>
      <c r="I8" s="165"/>
      <c r="J8" s="165"/>
      <c r="K8" s="165"/>
      <c r="L8" s="27"/>
      <c r="M8" s="134" t="s">
        <v>101</v>
      </c>
      <c r="N8" s="165"/>
      <c r="O8" s="165"/>
      <c r="P8" s="165"/>
      <c r="Q8" s="165"/>
      <c r="R8" s="27"/>
      <c r="S8" s="134" t="s">
        <v>102</v>
      </c>
      <c r="T8" s="165"/>
      <c r="U8" s="165"/>
      <c r="V8" s="165"/>
      <c r="W8" s="165"/>
      <c r="X8" s="27"/>
      <c r="Y8" s="134" t="s">
        <v>103</v>
      </c>
      <c r="Z8" s="165"/>
      <c r="AA8" s="165"/>
      <c r="AB8" s="165"/>
      <c r="AC8" s="165"/>
      <c r="AD8" s="165"/>
      <c r="AE8" s="165"/>
      <c r="AF8" s="125"/>
      <c r="AG8" s="125"/>
    </row>
    <row r="9" spans="1:33" ht="5.25" customHeight="1">
      <c r="A9" s="125"/>
      <c r="B9" s="266"/>
      <c r="C9" s="135"/>
      <c r="D9" s="13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25"/>
      <c r="AG9" s="125"/>
    </row>
    <row r="10" spans="1:33" ht="12.75" customHeight="1">
      <c r="A10" s="125"/>
      <c r="B10" s="266" t="s">
        <v>14</v>
      </c>
      <c r="C10" s="135"/>
      <c r="D10" s="135"/>
      <c r="E10" s="139"/>
      <c r="F10" s="788"/>
      <c r="G10" s="789"/>
      <c r="H10" s="789"/>
      <c r="I10" s="789"/>
      <c r="J10" s="789"/>
      <c r="K10" s="789"/>
      <c r="L10" s="789"/>
      <c r="M10" s="789"/>
      <c r="N10" s="789"/>
      <c r="O10" s="789"/>
      <c r="P10" s="789"/>
      <c r="Q10" s="789"/>
      <c r="R10" s="789"/>
      <c r="S10" s="789"/>
      <c r="T10" s="789"/>
      <c r="U10" s="789"/>
      <c r="V10" s="789"/>
      <c r="W10" s="790"/>
      <c r="X10" s="139"/>
      <c r="Y10" s="139"/>
      <c r="Z10" s="139"/>
      <c r="AA10" s="139"/>
      <c r="AB10" s="139"/>
      <c r="AC10" s="139"/>
      <c r="AD10" s="139"/>
      <c r="AE10" s="139"/>
      <c r="AF10" s="125"/>
      <c r="AG10" s="125"/>
    </row>
    <row r="11" spans="1:33" ht="12.75" customHeight="1">
      <c r="A11" s="125"/>
      <c r="B11" s="392"/>
      <c r="C11" s="392"/>
      <c r="D11" s="392"/>
      <c r="E11" s="392"/>
      <c r="F11" s="392"/>
      <c r="G11" s="392"/>
      <c r="H11" s="392"/>
      <c r="I11" s="381"/>
      <c r="J11" s="381"/>
      <c r="K11" s="381"/>
      <c r="L11" s="381"/>
      <c r="M11" s="381"/>
      <c r="N11" s="467"/>
      <c r="O11" s="467"/>
      <c r="P11" s="467"/>
      <c r="Q11" s="125"/>
      <c r="R11" s="125"/>
      <c r="S11" s="125"/>
      <c r="T11" s="125"/>
      <c r="U11" s="125"/>
      <c r="V11" s="289"/>
      <c r="W11" s="289"/>
      <c r="X11" s="289"/>
      <c r="Y11" s="289"/>
      <c r="Z11" s="289"/>
      <c r="AA11" s="289"/>
      <c r="AB11" s="125"/>
      <c r="AC11" s="125"/>
      <c r="AD11" s="125"/>
      <c r="AE11" s="125"/>
      <c r="AF11" s="125"/>
      <c r="AG11" s="125"/>
    </row>
    <row r="12" spans="1:33" ht="12.75" customHeight="1">
      <c r="A12" s="125"/>
      <c r="B12" s="392" t="s">
        <v>15</v>
      </c>
      <c r="C12" s="392"/>
      <c r="D12" s="392"/>
      <c r="E12" s="392"/>
      <c r="F12" s="392"/>
      <c r="G12" s="392"/>
      <c r="H12" s="392"/>
      <c r="I12" s="381"/>
      <c r="J12" s="381"/>
      <c r="K12" s="381"/>
      <c r="L12" s="226"/>
      <c r="M12" s="226"/>
      <c r="N12" s="923"/>
      <c r="O12" s="924"/>
      <c r="P12" s="924"/>
      <c r="Q12" s="924"/>
      <c r="R12" s="924"/>
      <c r="S12" s="924"/>
      <c r="T12" s="924"/>
      <c r="U12" s="924"/>
      <c r="V12" s="924"/>
      <c r="W12" s="924"/>
      <c r="X12" s="924"/>
      <c r="Y12" s="924"/>
      <c r="Z12" s="924"/>
      <c r="AA12" s="925"/>
      <c r="AB12" s="139"/>
      <c r="AC12" s="139"/>
      <c r="AD12" s="139"/>
      <c r="AE12" s="139"/>
      <c r="AF12" s="125"/>
      <c r="AG12" s="125"/>
    </row>
    <row r="13" spans="1:33" ht="12.75" customHeight="1">
      <c r="A13" s="125"/>
      <c r="B13" s="266"/>
      <c r="C13" s="135"/>
      <c r="D13" s="135"/>
      <c r="E13" s="165"/>
      <c r="F13" s="165"/>
      <c r="G13" s="165"/>
      <c r="H13" s="165"/>
      <c r="I13" s="165"/>
      <c r="J13" s="165"/>
      <c r="K13" s="165"/>
      <c r="L13" s="381"/>
      <c r="M13" s="381"/>
      <c r="N13" s="381"/>
      <c r="O13" s="381"/>
      <c r="P13" s="381"/>
      <c r="Q13" s="381"/>
      <c r="R13" s="381"/>
      <c r="S13" s="381"/>
      <c r="T13" s="381"/>
      <c r="U13" s="381"/>
      <c r="V13" s="381"/>
      <c r="W13" s="381"/>
      <c r="X13" s="381"/>
      <c r="Y13" s="381"/>
      <c r="Z13" s="380"/>
      <c r="AA13" s="165"/>
      <c r="AB13" s="165"/>
      <c r="AC13" s="165"/>
      <c r="AD13" s="165"/>
      <c r="AE13" s="165"/>
      <c r="AF13" s="125"/>
      <c r="AG13" s="125"/>
    </row>
    <row r="14" spans="1:33" ht="15">
      <c r="A14" s="503" t="s">
        <v>1045</v>
      </c>
      <c r="B14" s="503"/>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32"/>
      <c r="AG14" s="532"/>
    </row>
    <row r="15" spans="1:33" ht="12.75">
      <c r="A15" s="125"/>
      <c r="B15" s="392"/>
      <c r="C15" s="519"/>
      <c r="D15" s="519"/>
      <c r="E15" s="519"/>
      <c r="F15" s="519"/>
      <c r="G15" s="519"/>
      <c r="H15" s="519"/>
      <c r="I15" s="467"/>
      <c r="J15" s="125"/>
      <c r="K15" s="125"/>
      <c r="L15" s="289" t="s">
        <v>184</v>
      </c>
      <c r="M15" s="289"/>
      <c r="N15" s="289"/>
      <c r="O15" s="289"/>
      <c r="P15" s="289" t="s">
        <v>185</v>
      </c>
      <c r="Q15" s="289"/>
      <c r="R15" s="125"/>
      <c r="S15" s="125"/>
      <c r="T15" s="125"/>
      <c r="U15" s="125"/>
      <c r="V15" s="125"/>
      <c r="W15" s="125"/>
      <c r="X15" s="125"/>
      <c r="Y15" s="125"/>
      <c r="Z15" s="125"/>
      <c r="AA15" s="125"/>
      <c r="AB15" s="125"/>
      <c r="AC15" s="125"/>
      <c r="AD15" s="125"/>
      <c r="AE15" s="125"/>
      <c r="AF15" s="125"/>
      <c r="AG15" s="125"/>
    </row>
    <row r="16" spans="1:33" ht="12.75">
      <c r="A16" s="125"/>
      <c r="B16" s="135" t="s">
        <v>25</v>
      </c>
      <c r="C16" s="135"/>
      <c r="D16" s="135"/>
      <c r="E16" s="135"/>
      <c r="F16" s="135"/>
      <c r="G16" s="135"/>
      <c r="H16" s="135"/>
      <c r="I16" s="125"/>
      <c r="J16" s="125"/>
      <c r="K16" s="138" t="s">
        <v>205</v>
      </c>
      <c r="L16" s="720"/>
      <c r="M16" s="721"/>
      <c r="N16" s="722"/>
      <c r="O16" s="533" t="s">
        <v>205</v>
      </c>
      <c r="P16" s="720"/>
      <c r="Q16" s="721"/>
      <c r="R16" s="722"/>
      <c r="S16" s="125"/>
      <c r="T16" s="125"/>
      <c r="U16" s="125"/>
      <c r="V16" s="125"/>
      <c r="W16" s="125"/>
      <c r="X16" s="125"/>
      <c r="Y16" s="125"/>
      <c r="Z16" s="125"/>
      <c r="AA16" s="125"/>
      <c r="AB16" s="125"/>
      <c r="AC16" s="125"/>
      <c r="AD16" s="125"/>
      <c r="AE16" s="125"/>
      <c r="AF16" s="125"/>
      <c r="AG16" s="125"/>
    </row>
    <row r="17" spans="1:33" ht="12.75">
      <c r="A17" s="125"/>
      <c r="B17" s="392" t="s">
        <v>26</v>
      </c>
      <c r="C17" s="135"/>
      <c r="D17" s="135"/>
      <c r="E17" s="135"/>
      <c r="F17" s="135"/>
      <c r="G17" s="135"/>
      <c r="H17" s="135"/>
      <c r="I17" s="125"/>
      <c r="J17" s="125"/>
      <c r="K17" s="138" t="s">
        <v>205</v>
      </c>
      <c r="L17" s="720"/>
      <c r="M17" s="721"/>
      <c r="N17" s="722"/>
      <c r="O17" s="533" t="s">
        <v>205</v>
      </c>
      <c r="P17" s="720"/>
      <c r="Q17" s="721"/>
      <c r="R17" s="722"/>
      <c r="S17" s="125"/>
      <c r="T17" s="125"/>
      <c r="U17" s="125"/>
      <c r="V17" s="125"/>
      <c r="W17" s="125"/>
      <c r="X17" s="125"/>
      <c r="Y17" s="125"/>
      <c r="Z17" s="125"/>
      <c r="AA17" s="125"/>
      <c r="AB17" s="125"/>
      <c r="AC17" s="125"/>
      <c r="AD17" s="125"/>
      <c r="AE17" s="125"/>
      <c r="AF17" s="125"/>
      <c r="AG17" s="298"/>
    </row>
    <row r="18" spans="1:33" ht="12.75">
      <c r="A18" s="125"/>
      <c r="B18" s="135"/>
      <c r="C18" s="135"/>
      <c r="D18" s="135"/>
      <c r="E18" s="135"/>
      <c r="F18" s="135"/>
      <c r="G18" s="135"/>
      <c r="H18" s="135"/>
      <c r="I18" s="125"/>
      <c r="J18" s="138"/>
      <c r="K18" s="285"/>
      <c r="L18" s="285"/>
      <c r="M18" s="285"/>
      <c r="N18" s="125"/>
      <c r="O18" s="285"/>
      <c r="P18" s="285"/>
      <c r="Q18" s="285"/>
      <c r="R18" s="125"/>
      <c r="S18" s="125"/>
      <c r="T18" s="125"/>
      <c r="U18" s="125"/>
      <c r="V18" s="125"/>
      <c r="W18" s="125"/>
      <c r="X18" s="125"/>
      <c r="Y18" s="125"/>
      <c r="Z18" s="125"/>
      <c r="AA18" s="125"/>
      <c r="AB18" s="125"/>
      <c r="AC18" s="125"/>
      <c r="AD18" s="125"/>
      <c r="AE18" s="125"/>
      <c r="AF18" s="125"/>
      <c r="AG18" s="298"/>
    </row>
    <row r="19" spans="1:33" ht="12.75">
      <c r="A19" s="125"/>
      <c r="B19" s="260" t="s">
        <v>552</v>
      </c>
      <c r="C19" s="260"/>
      <c r="D19" s="260"/>
      <c r="E19" s="260"/>
      <c r="F19" s="260"/>
      <c r="G19" s="260"/>
      <c r="H19" s="260"/>
      <c r="I19" s="262"/>
      <c r="J19" s="262"/>
      <c r="K19" s="534"/>
      <c r="L19" s="534"/>
      <c r="M19" s="534"/>
      <c r="N19" s="534"/>
      <c r="O19" s="534"/>
      <c r="P19" s="534"/>
      <c r="Q19" s="534"/>
      <c r="R19" s="534"/>
      <c r="S19" s="534"/>
      <c r="T19" s="534"/>
      <c r="U19" s="534"/>
      <c r="V19" s="534"/>
      <c r="W19" s="534"/>
      <c r="X19" s="262"/>
      <c r="Y19" s="262"/>
      <c r="Z19" s="262"/>
      <c r="AA19" s="262"/>
      <c r="AB19" s="262"/>
      <c r="AC19" s="262"/>
      <c r="AD19" s="381"/>
      <c r="AE19" s="381"/>
      <c r="AF19" s="125"/>
      <c r="AG19" s="125"/>
    </row>
    <row r="20" spans="1:33" ht="12.75">
      <c r="A20" s="125"/>
      <c r="B20" s="260"/>
      <c r="C20" s="260"/>
      <c r="D20" s="260"/>
      <c r="E20" s="260"/>
      <c r="F20" s="260"/>
      <c r="G20" s="260"/>
      <c r="H20" s="260"/>
      <c r="I20" s="262"/>
      <c r="J20" s="262"/>
      <c r="K20" s="534"/>
      <c r="L20" s="534"/>
      <c r="M20" s="534"/>
      <c r="N20" s="534"/>
      <c r="O20" s="534"/>
      <c r="P20" s="534"/>
      <c r="Q20" s="534"/>
      <c r="R20" s="534"/>
      <c r="S20" s="534"/>
      <c r="T20" s="534"/>
      <c r="U20" s="534"/>
      <c r="V20" s="534"/>
      <c r="W20" s="534"/>
      <c r="X20" s="262"/>
      <c r="Y20" s="262"/>
      <c r="Z20" s="262"/>
      <c r="AA20" s="262"/>
      <c r="AB20" s="262"/>
      <c r="AC20" s="262"/>
      <c r="AD20" s="381"/>
      <c r="AE20" s="381"/>
      <c r="AF20" s="125"/>
      <c r="AG20" s="125"/>
    </row>
    <row r="21" spans="1:33" s="14" customFormat="1" ht="15">
      <c r="A21" s="535" t="s">
        <v>1046</v>
      </c>
      <c r="B21" s="535"/>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row>
    <row r="22" spans="1:33" ht="12.75">
      <c r="A22" s="125"/>
      <c r="B22" s="475"/>
      <c r="C22" s="519"/>
      <c r="D22" s="519"/>
      <c r="E22" s="519"/>
      <c r="F22" s="519"/>
      <c r="G22" s="519"/>
      <c r="H22" s="519"/>
      <c r="I22" s="467"/>
      <c r="J22" s="467"/>
      <c r="K22" s="467"/>
      <c r="L22" s="467"/>
      <c r="M22" s="467"/>
      <c r="N22" s="467"/>
      <c r="O22" s="467"/>
      <c r="P22" s="467"/>
      <c r="Q22" s="125"/>
      <c r="R22" s="125"/>
      <c r="S22" s="125"/>
      <c r="T22" s="125"/>
      <c r="U22" s="125"/>
      <c r="V22" s="289"/>
      <c r="W22" s="289"/>
      <c r="X22" s="289"/>
      <c r="Y22" s="289"/>
      <c r="Z22" s="289"/>
      <c r="AA22" s="289"/>
      <c r="AB22" s="125"/>
      <c r="AC22" s="125"/>
      <c r="AD22" s="125"/>
      <c r="AE22" s="125"/>
      <c r="AF22" s="125"/>
      <c r="AG22" s="125"/>
    </row>
    <row r="23" spans="1:33" ht="12.75">
      <c r="A23" s="125"/>
      <c r="B23" s="305" t="s">
        <v>205</v>
      </c>
      <c r="C23" s="1182"/>
      <c r="D23" s="1183"/>
      <c r="E23" s="1184"/>
      <c r="F23" s="536">
        <v>1</v>
      </c>
      <c r="G23" s="161" t="s">
        <v>16</v>
      </c>
      <c r="H23" s="161"/>
      <c r="I23" s="161"/>
      <c r="J23" s="161"/>
      <c r="K23" s="161"/>
      <c r="L23" s="161"/>
      <c r="M23" s="298"/>
      <c r="N23" s="298"/>
      <c r="O23" s="298"/>
      <c r="P23" s="298"/>
      <c r="Q23" s="298"/>
      <c r="R23" s="298"/>
      <c r="S23" s="298"/>
      <c r="T23" s="298"/>
      <c r="U23" s="125"/>
      <c r="V23" s="289"/>
      <c r="W23" s="289"/>
      <c r="X23" s="289"/>
      <c r="Y23" s="289"/>
      <c r="Z23" s="289"/>
      <c r="AA23" s="289"/>
      <c r="AB23" s="125"/>
      <c r="AC23" s="125"/>
      <c r="AD23" s="125"/>
      <c r="AE23" s="125"/>
      <c r="AF23" s="125"/>
      <c r="AG23" s="125"/>
    </row>
    <row r="24" spans="1:33" ht="12.75">
      <c r="A24" s="125"/>
      <c r="B24" s="305" t="s">
        <v>205</v>
      </c>
      <c r="C24" s="1182"/>
      <c r="D24" s="1183"/>
      <c r="E24" s="1184"/>
      <c r="F24" s="536">
        <v>2</v>
      </c>
      <c r="G24" s="161" t="s">
        <v>17</v>
      </c>
      <c r="H24" s="161"/>
      <c r="I24" s="161"/>
      <c r="J24" s="161"/>
      <c r="K24" s="161"/>
      <c r="L24" s="161"/>
      <c r="M24" s="298"/>
      <c r="N24" s="298"/>
      <c r="O24" s="298"/>
      <c r="P24" s="298"/>
      <c r="Q24" s="298"/>
      <c r="R24" s="298"/>
      <c r="S24" s="298"/>
      <c r="T24" s="298"/>
      <c r="U24" s="298"/>
      <c r="V24" s="298"/>
      <c r="W24" s="298"/>
      <c r="X24" s="298"/>
      <c r="Y24" s="289"/>
      <c r="Z24" s="289"/>
      <c r="AA24" s="289"/>
      <c r="AB24" s="125"/>
      <c r="AC24" s="125"/>
      <c r="AD24" s="125"/>
      <c r="AE24" s="125"/>
      <c r="AF24" s="125"/>
      <c r="AG24" s="125"/>
    </row>
    <row r="25" spans="1:33" ht="12.75">
      <c r="A25" s="125"/>
      <c r="B25" s="475"/>
      <c r="C25" s="519"/>
      <c r="D25" s="519"/>
      <c r="E25" s="519"/>
      <c r="F25" s="519"/>
      <c r="G25" s="392" t="s">
        <v>18</v>
      </c>
      <c r="H25" s="519"/>
      <c r="I25" s="467"/>
      <c r="J25" s="467"/>
      <c r="K25" s="467"/>
      <c r="L25" s="467"/>
      <c r="M25" s="467"/>
      <c r="N25" s="467"/>
      <c r="O25" s="467"/>
      <c r="P25" s="467"/>
      <c r="Q25" s="125"/>
      <c r="R25" s="125"/>
      <c r="S25" s="125"/>
      <c r="T25" s="125"/>
      <c r="U25" s="125"/>
      <c r="V25" s="289"/>
      <c r="W25" s="289"/>
      <c r="X25" s="289"/>
      <c r="Y25" s="289"/>
      <c r="Z25" s="289"/>
      <c r="AA25" s="289"/>
      <c r="AB25" s="125"/>
      <c r="AC25" s="125"/>
      <c r="AD25" s="125"/>
      <c r="AE25" s="125"/>
      <c r="AF25" s="125"/>
      <c r="AG25" s="125"/>
    </row>
    <row r="26" spans="1:33" ht="12.75">
      <c r="A26" s="125"/>
      <c r="B26" s="305" t="s">
        <v>205</v>
      </c>
      <c r="C26" s="1185">
        <f>C23-C24</f>
        <v>0</v>
      </c>
      <c r="D26" s="1186"/>
      <c r="E26" s="1187"/>
      <c r="F26" s="537">
        <v>3</v>
      </c>
      <c r="G26" s="538" t="s">
        <v>19</v>
      </c>
      <c r="H26" s="519"/>
      <c r="I26" s="467"/>
      <c r="J26" s="467"/>
      <c r="K26" s="467"/>
      <c r="L26" s="467"/>
      <c r="M26" s="467"/>
      <c r="N26" s="467"/>
      <c r="O26" s="467"/>
      <c r="P26" s="467"/>
      <c r="Q26" s="125"/>
      <c r="R26" s="125"/>
      <c r="S26" s="125"/>
      <c r="T26" s="125"/>
      <c r="U26" s="125"/>
      <c r="V26" s="289"/>
      <c r="W26" s="289"/>
      <c r="X26" s="289"/>
      <c r="Y26" s="289"/>
      <c r="Z26" s="289"/>
      <c r="AA26" s="289"/>
      <c r="AB26" s="125"/>
      <c r="AC26" s="125"/>
      <c r="AD26" s="125"/>
      <c r="AE26" s="125"/>
      <c r="AF26" s="125"/>
      <c r="AG26" s="125"/>
    </row>
    <row r="27" spans="1:33" ht="12.75">
      <c r="A27" s="125"/>
      <c r="B27" s="305" t="s">
        <v>205</v>
      </c>
      <c r="C27" s="1182"/>
      <c r="D27" s="1183"/>
      <c r="E27" s="1184"/>
      <c r="F27" s="537">
        <v>4</v>
      </c>
      <c r="G27" s="392" t="s">
        <v>20</v>
      </c>
      <c r="H27" s="392"/>
      <c r="I27" s="381"/>
      <c r="J27" s="381"/>
      <c r="K27" s="381"/>
      <c r="L27" s="381"/>
      <c r="M27" s="381"/>
      <c r="N27" s="381"/>
      <c r="O27" s="381"/>
      <c r="P27" s="381"/>
      <c r="Q27" s="381"/>
      <c r="R27" s="381"/>
      <c r="S27" s="381"/>
      <c r="T27" s="381"/>
      <c r="U27" s="381"/>
      <c r="V27" s="413"/>
      <c r="W27" s="413"/>
      <c r="X27" s="413"/>
      <c r="Y27" s="413"/>
      <c r="Z27" s="413"/>
      <c r="AA27" s="413"/>
      <c r="AB27" s="381"/>
      <c r="AC27" s="381"/>
      <c r="AD27" s="381"/>
      <c r="AE27" s="381"/>
      <c r="AF27" s="381"/>
      <c r="AG27" s="381"/>
    </row>
    <row r="28" spans="1:33" ht="12.75">
      <c r="A28" s="125"/>
      <c r="B28" s="475"/>
      <c r="C28" s="519"/>
      <c r="D28" s="519"/>
      <c r="E28" s="519"/>
      <c r="F28" s="519"/>
      <c r="G28" s="392" t="s">
        <v>21</v>
      </c>
      <c r="H28" s="519"/>
      <c r="I28" s="467"/>
      <c r="J28" s="467"/>
      <c r="K28" s="467"/>
      <c r="L28" s="467"/>
      <c r="M28" s="467"/>
      <c r="N28" s="467"/>
      <c r="O28" s="467"/>
      <c r="P28" s="467"/>
      <c r="Q28" s="125"/>
      <c r="R28" s="125"/>
      <c r="S28" s="125"/>
      <c r="T28" s="125"/>
      <c r="U28" s="125"/>
      <c r="V28" s="289"/>
      <c r="W28" s="289"/>
      <c r="X28" s="289"/>
      <c r="Y28" s="289"/>
      <c r="Z28" s="289"/>
      <c r="AA28" s="289"/>
      <c r="AB28" s="125"/>
      <c r="AC28" s="125"/>
      <c r="AD28" s="125"/>
      <c r="AE28" s="125"/>
      <c r="AF28" s="125"/>
      <c r="AG28" s="125"/>
    </row>
    <row r="29" spans="1:33" ht="12.75">
      <c r="A29" s="125"/>
      <c r="B29" s="305" t="s">
        <v>205</v>
      </c>
      <c r="C29" s="1185">
        <f>C26-C27</f>
        <v>0</v>
      </c>
      <c r="D29" s="1186"/>
      <c r="E29" s="1187"/>
      <c r="F29" s="537">
        <v>5</v>
      </c>
      <c r="G29" s="538"/>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row>
    <row r="30" spans="1:33" ht="12.75">
      <c r="A30" s="125"/>
      <c r="B30" s="305" t="s">
        <v>205</v>
      </c>
      <c r="C30" s="1182"/>
      <c r="D30" s="1183"/>
      <c r="E30" s="1184"/>
      <c r="F30" s="537">
        <v>6</v>
      </c>
      <c r="G30" s="392" t="s">
        <v>22</v>
      </c>
      <c r="H30" s="392"/>
      <c r="I30" s="381"/>
      <c r="J30" s="381"/>
      <c r="K30" s="381"/>
      <c r="L30" s="381"/>
      <c r="M30" s="381"/>
      <c r="N30" s="381"/>
      <c r="O30" s="381"/>
      <c r="P30" s="381"/>
      <c r="Q30" s="381"/>
      <c r="R30" s="381"/>
      <c r="S30" s="381"/>
      <c r="T30" s="381"/>
      <c r="U30" s="381"/>
      <c r="V30" s="413"/>
      <c r="W30" s="413"/>
      <c r="X30" s="413"/>
      <c r="Y30" s="413"/>
      <c r="Z30" s="413"/>
      <c r="AA30" s="413"/>
      <c r="AB30" s="381"/>
      <c r="AC30" s="381"/>
      <c r="AD30" s="381"/>
      <c r="AE30" s="381"/>
      <c r="AF30" s="381"/>
      <c r="AG30" s="381"/>
    </row>
    <row r="31" spans="1:33" ht="12.75">
      <c r="A31" s="125"/>
      <c r="B31" s="475"/>
      <c r="C31" s="519"/>
      <c r="D31" s="519"/>
      <c r="E31" s="519"/>
      <c r="F31" s="519"/>
      <c r="G31" s="392" t="s">
        <v>23</v>
      </c>
      <c r="H31" s="392"/>
      <c r="I31" s="381"/>
      <c r="J31" s="381"/>
      <c r="K31" s="381"/>
      <c r="L31" s="381"/>
      <c r="M31" s="381"/>
      <c r="N31" s="381"/>
      <c r="O31" s="381"/>
      <c r="P31" s="381"/>
      <c r="Q31" s="381"/>
      <c r="R31" s="381"/>
      <c r="S31" s="381"/>
      <c r="T31" s="381"/>
      <c r="U31" s="381"/>
      <c r="V31" s="413"/>
      <c r="W31" s="413"/>
      <c r="X31" s="413"/>
      <c r="Y31" s="413"/>
      <c r="Z31" s="413"/>
      <c r="AA31" s="413"/>
      <c r="AB31" s="381"/>
      <c r="AC31" s="381"/>
      <c r="AD31" s="381"/>
      <c r="AE31" s="381"/>
      <c r="AF31" s="381"/>
      <c r="AG31" s="381"/>
    </row>
    <row r="32" spans="1:33" ht="12.75">
      <c r="A32" s="125"/>
      <c r="B32" s="305" t="s">
        <v>205</v>
      </c>
      <c r="C32" s="1185">
        <f>C29-C30</f>
        <v>0</v>
      </c>
      <c r="D32" s="1186"/>
      <c r="E32" s="1187"/>
      <c r="F32" s="537">
        <v>7</v>
      </c>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row>
    <row r="33" spans="1:33" ht="12.75">
      <c r="A33" s="125"/>
      <c r="B33" s="305" t="s">
        <v>205</v>
      </c>
      <c r="C33" s="1185">
        <f>C24+C27+C32</f>
        <v>0</v>
      </c>
      <c r="D33" s="1186"/>
      <c r="E33" s="1187"/>
      <c r="F33" s="537">
        <v>8</v>
      </c>
      <c r="G33" s="125" t="s">
        <v>24</v>
      </c>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row>
    <row r="34" spans="1:33" ht="12.75">
      <c r="A34" s="125"/>
      <c r="B34" s="305"/>
      <c r="C34" s="539"/>
      <c r="D34" s="539"/>
      <c r="E34" s="539"/>
      <c r="F34" s="537"/>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row>
    <row r="35" spans="1:33" ht="15">
      <c r="A35" s="70" t="s">
        <v>142</v>
      </c>
      <c r="B35" s="7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113"/>
      <c r="AF35" s="114"/>
      <c r="AG35" s="114"/>
    </row>
    <row r="36" spans="1:33" ht="12.75">
      <c r="A36" s="394"/>
      <c r="B36" s="475"/>
      <c r="C36" s="475"/>
      <c r="D36" s="475"/>
      <c r="E36" s="475"/>
      <c r="F36" s="475"/>
      <c r="G36" s="475"/>
      <c r="H36" s="475"/>
      <c r="I36" s="540"/>
      <c r="J36" s="540"/>
      <c r="K36" s="541"/>
      <c r="L36" s="542"/>
      <c r="M36" s="542"/>
      <c r="N36" s="542"/>
      <c r="O36" s="542"/>
      <c r="P36" s="542"/>
      <c r="Q36" s="542"/>
      <c r="R36" s="542"/>
      <c r="S36" s="542"/>
      <c r="T36" s="542"/>
      <c r="U36" s="542"/>
      <c r="V36" s="542"/>
      <c r="W36" s="542"/>
      <c r="X36" s="394"/>
      <c r="Y36" s="394"/>
      <c r="Z36" s="394"/>
      <c r="AA36" s="394"/>
      <c r="AB36" s="394"/>
      <c r="AC36" s="394"/>
      <c r="AD36" s="394"/>
      <c r="AE36" s="394"/>
      <c r="AF36" s="394"/>
      <c r="AG36" s="394"/>
    </row>
    <row r="37" spans="1:33" ht="12.75">
      <c r="A37" s="520"/>
      <c r="B37" s="392" t="s">
        <v>27</v>
      </c>
      <c r="C37" s="520"/>
      <c r="D37" s="520"/>
      <c r="E37" s="520"/>
      <c r="F37" s="520"/>
      <c r="G37" s="520"/>
      <c r="H37" s="520"/>
      <c r="I37" s="520"/>
      <c r="J37" s="520"/>
      <c r="K37" s="543"/>
      <c r="L37" s="543"/>
      <c r="M37" s="543"/>
      <c r="N37" s="543"/>
      <c r="O37" s="543"/>
      <c r="P37" s="543"/>
      <c r="Q37" s="543"/>
      <c r="R37" s="543"/>
      <c r="S37" s="543"/>
      <c r="T37" s="543"/>
      <c r="U37" s="543"/>
      <c r="V37" s="543"/>
      <c r="W37" s="543"/>
      <c r="X37" s="520"/>
      <c r="Y37" s="520"/>
      <c r="Z37" s="520"/>
      <c r="AA37" s="520"/>
      <c r="AB37" s="520"/>
      <c r="AC37" s="520"/>
      <c r="AD37" s="520"/>
      <c r="AE37" s="520"/>
      <c r="AF37" s="520"/>
      <c r="AG37" s="520"/>
    </row>
    <row r="38" spans="1:33" ht="12.75">
      <c r="A38" s="520"/>
      <c r="B38" s="519" t="s">
        <v>28</v>
      </c>
      <c r="C38" s="520"/>
      <c r="D38" s="520"/>
      <c r="E38" s="520"/>
      <c r="F38" s="520"/>
      <c r="G38" s="520"/>
      <c r="H38" s="520"/>
      <c r="I38" s="520"/>
      <c r="J38" s="520"/>
      <c r="K38" s="543"/>
      <c r="L38" s="543"/>
      <c r="M38" s="543"/>
      <c r="N38" s="543"/>
      <c r="O38" s="543"/>
      <c r="P38" s="543"/>
      <c r="Q38" s="543"/>
      <c r="R38" s="543"/>
      <c r="S38" s="543"/>
      <c r="T38" s="543"/>
      <c r="U38" s="543"/>
      <c r="V38" s="543"/>
      <c r="W38" s="543"/>
      <c r="X38" s="520"/>
      <c r="Y38" s="520"/>
      <c r="Z38" s="520"/>
      <c r="AA38" s="520"/>
      <c r="AB38" s="520"/>
      <c r="AC38" s="520"/>
      <c r="AD38" s="520"/>
      <c r="AE38" s="520"/>
      <c r="AF38" s="520"/>
      <c r="AG38" s="520"/>
    </row>
    <row r="39" spans="1:33" ht="12.75">
      <c r="A39" s="520"/>
      <c r="B39" s="392" t="s">
        <v>29</v>
      </c>
      <c r="C39" s="520"/>
      <c r="D39" s="520"/>
      <c r="E39" s="520"/>
      <c r="F39" s="520"/>
      <c r="G39" s="781" t="s">
        <v>30</v>
      </c>
      <c r="H39" s="1068"/>
      <c r="I39" s="1068"/>
      <c r="J39" s="1068"/>
      <c r="K39" s="1068"/>
      <c r="L39" s="1068"/>
      <c r="M39" s="1068"/>
      <c r="N39" s="1068"/>
      <c r="O39" s="1068"/>
      <c r="P39" s="1068"/>
      <c r="Q39" s="1068"/>
      <c r="R39" s="1068"/>
      <c r="S39" s="1068"/>
      <c r="T39" s="1068"/>
      <c r="U39" s="1068"/>
      <c r="V39" s="1068"/>
      <c r="W39" s="1068"/>
      <c r="X39" s="1068"/>
      <c r="Y39" s="1068"/>
      <c r="Z39" s="1068"/>
      <c r="AA39" s="520"/>
      <c r="AB39" s="520"/>
      <c r="AC39" s="520"/>
      <c r="AD39" s="520"/>
      <c r="AE39" s="520"/>
      <c r="AF39" s="520"/>
      <c r="AG39" s="520"/>
    </row>
    <row r="40" spans="1:33" ht="12.75">
      <c r="A40" s="135"/>
      <c r="B40" s="135" t="s">
        <v>32</v>
      </c>
      <c r="C40" s="135" t="s">
        <v>33</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27"/>
      <c r="AB40" s="161" t="s">
        <v>443</v>
      </c>
      <c r="AC40" s="406"/>
      <c r="AD40" s="27"/>
      <c r="AE40" s="161" t="s">
        <v>93</v>
      </c>
      <c r="AF40" s="135"/>
      <c r="AG40" s="135"/>
    </row>
    <row r="41" spans="1:33" ht="12.75">
      <c r="A41" s="135"/>
      <c r="B41" s="135"/>
      <c r="C41" s="135" t="s">
        <v>34</v>
      </c>
      <c r="D41" s="135"/>
      <c r="E41" s="135"/>
      <c r="F41" s="135"/>
      <c r="G41" s="135"/>
      <c r="H41" s="135"/>
      <c r="I41" s="135"/>
      <c r="J41" s="135"/>
      <c r="K41" s="135"/>
      <c r="L41" s="135"/>
      <c r="M41" s="135"/>
      <c r="N41" s="135"/>
      <c r="O41" s="135"/>
      <c r="P41" s="135"/>
      <c r="Q41" s="135"/>
      <c r="R41" s="135"/>
      <c r="S41" s="135"/>
      <c r="T41" s="27"/>
      <c r="U41" s="161" t="s">
        <v>443</v>
      </c>
      <c r="V41" s="406"/>
      <c r="W41" s="27"/>
      <c r="X41" s="161" t="s">
        <v>93</v>
      </c>
      <c r="Y41" s="135"/>
      <c r="Z41" s="135"/>
      <c r="AA41" s="135"/>
      <c r="AB41" s="135"/>
      <c r="AC41" s="135"/>
      <c r="AD41" s="135"/>
      <c r="AE41" s="135"/>
      <c r="AF41" s="135"/>
      <c r="AG41" s="135"/>
    </row>
    <row r="42" spans="1:33" ht="12.75">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row>
    <row r="43" spans="1:33" ht="12.75">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row>
    <row r="44" spans="1:33" ht="15">
      <c r="A44" s="70" t="s">
        <v>551</v>
      </c>
      <c r="B44" s="71"/>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113"/>
      <c r="AF44" s="114"/>
      <c r="AG44" s="114"/>
    </row>
    <row r="45" spans="1:33" s="10" customFormat="1" ht="12.75" customHeight="1">
      <c r="A45" s="125"/>
      <c r="B45" s="135"/>
      <c r="C45" s="135"/>
      <c r="D45" s="13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25"/>
      <c r="AG45" s="125"/>
    </row>
    <row r="46" spans="1:33" s="10" customFormat="1" ht="12.75" customHeight="1">
      <c r="A46" s="125"/>
      <c r="B46" s="135" t="s">
        <v>545</v>
      </c>
      <c r="C46" s="135"/>
      <c r="D46" s="135"/>
      <c r="E46" s="165"/>
      <c r="F46" s="165"/>
      <c r="G46" s="165"/>
      <c r="H46" s="165"/>
      <c r="I46" s="165"/>
      <c r="J46" s="165"/>
      <c r="K46" s="165"/>
      <c r="L46" s="165"/>
      <c r="M46" s="165"/>
      <c r="N46" s="165"/>
      <c r="O46" s="165"/>
      <c r="P46" s="165"/>
      <c r="Q46" s="165"/>
      <c r="R46" s="165"/>
      <c r="S46" s="165"/>
      <c r="T46" s="165"/>
      <c r="U46" s="165"/>
      <c r="V46" s="165"/>
      <c r="W46" s="165"/>
      <c r="X46" s="165"/>
      <c r="Y46" s="125"/>
      <c r="Z46" s="165"/>
      <c r="AA46" s="165"/>
      <c r="AB46" s="165"/>
      <c r="AC46" s="165"/>
      <c r="AD46" s="165"/>
      <c r="AE46" s="165"/>
      <c r="AF46" s="125"/>
      <c r="AG46" s="125"/>
    </row>
    <row r="47" spans="1:33" s="10" customFormat="1" ht="12.75" customHeight="1">
      <c r="A47" s="125"/>
      <c r="B47" s="135" t="s">
        <v>553</v>
      </c>
      <c r="C47" s="135"/>
      <c r="D47" s="135"/>
      <c r="E47" s="165"/>
      <c r="F47" s="165"/>
      <c r="G47" s="165"/>
      <c r="H47" s="165"/>
      <c r="I47" s="165"/>
      <c r="J47" s="165"/>
      <c r="K47" s="165"/>
      <c r="L47" s="165"/>
      <c r="M47" s="165"/>
      <c r="N47" s="165"/>
      <c r="O47" s="165"/>
      <c r="P47" s="165"/>
      <c r="Q47" s="165"/>
      <c r="R47" s="165"/>
      <c r="S47" s="165"/>
      <c r="T47" s="165"/>
      <c r="U47" s="165"/>
      <c r="V47" s="165"/>
      <c r="W47" s="165"/>
      <c r="X47" s="165"/>
      <c r="Y47" s="125"/>
      <c r="Z47" s="165"/>
      <c r="AA47" s="165"/>
      <c r="AB47" s="165"/>
      <c r="AC47" s="165"/>
      <c r="AD47" s="165"/>
      <c r="AE47" s="165"/>
      <c r="AF47" s="125"/>
      <c r="AG47" s="125"/>
    </row>
    <row r="48" spans="1:33" s="10" customFormat="1" ht="12.75" customHeight="1">
      <c r="A48" s="125"/>
      <c r="B48" s="135"/>
      <c r="C48" s="135"/>
      <c r="D48" s="13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25"/>
      <c r="AG48" s="125"/>
    </row>
    <row r="49" spans="1:33" s="10" customFormat="1" ht="12.75" customHeight="1">
      <c r="A49" s="125"/>
      <c r="B49" s="135" t="s">
        <v>546</v>
      </c>
      <c r="C49" s="135"/>
      <c r="D49" s="135"/>
      <c r="E49" s="165"/>
      <c r="F49" s="165"/>
      <c r="G49" s="165"/>
      <c r="H49" s="165"/>
      <c r="I49" s="165"/>
      <c r="J49" s="165"/>
      <c r="K49" s="165"/>
      <c r="L49" s="165"/>
      <c r="M49" s="165"/>
      <c r="N49" s="165"/>
      <c r="O49" s="165"/>
      <c r="P49" s="165"/>
      <c r="Q49" s="165"/>
      <c r="R49" s="165"/>
      <c r="S49" s="165"/>
      <c r="T49" s="165"/>
      <c r="U49" s="165"/>
      <c r="V49" s="165"/>
      <c r="W49" s="165"/>
      <c r="X49" s="165"/>
      <c r="Y49" s="165"/>
      <c r="Z49" s="125"/>
      <c r="AA49" s="125"/>
      <c r="AB49" s="125"/>
      <c r="AC49" s="125"/>
      <c r="AD49" s="165"/>
      <c r="AE49" s="165"/>
      <c r="AF49" s="125"/>
      <c r="AG49" s="125"/>
    </row>
    <row r="50" spans="1:33" s="10" customFormat="1" ht="12.75" customHeight="1">
      <c r="A50" s="125"/>
      <c r="B50" s="135">
        <v>1</v>
      </c>
      <c r="C50" s="135" t="s">
        <v>123</v>
      </c>
      <c r="D50" s="13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25"/>
      <c r="AG50" s="125"/>
    </row>
    <row r="51" spans="1:33" s="10" customFormat="1" ht="12.75" customHeight="1">
      <c r="A51" s="125"/>
      <c r="B51" s="135">
        <v>2</v>
      </c>
      <c r="C51" s="664" t="s">
        <v>1047</v>
      </c>
      <c r="D51" s="13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25"/>
      <c r="AG51" s="125"/>
    </row>
    <row r="52" spans="1:33" s="10" customFormat="1" ht="12.75" customHeight="1">
      <c r="A52" s="125"/>
      <c r="B52" s="135">
        <v>3</v>
      </c>
      <c r="C52" s="135" t="s">
        <v>124</v>
      </c>
      <c r="D52" s="13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25"/>
      <c r="AG52" s="125"/>
    </row>
    <row r="53" spans="1:33" s="10" customFormat="1" ht="12.75" customHeight="1">
      <c r="A53" s="125"/>
      <c r="B53" s="135"/>
      <c r="C53" s="135"/>
      <c r="D53" s="13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25"/>
      <c r="AG53" s="125"/>
    </row>
    <row r="54" spans="1:33" ht="12.75">
      <c r="A54" s="125"/>
      <c r="B54" s="260" t="s">
        <v>552</v>
      </c>
      <c r="C54" s="260"/>
      <c r="D54" s="260"/>
      <c r="E54" s="260"/>
      <c r="F54" s="260"/>
      <c r="G54" s="260"/>
      <c r="H54" s="260"/>
      <c r="I54" s="262"/>
      <c r="J54" s="262"/>
      <c r="K54" s="534"/>
      <c r="L54" s="534"/>
      <c r="M54" s="534"/>
      <c r="N54" s="534"/>
      <c r="O54" s="534"/>
      <c r="P54" s="534"/>
      <c r="Q54" s="534"/>
      <c r="R54" s="534"/>
      <c r="S54" s="534"/>
      <c r="T54" s="534"/>
      <c r="U54" s="534"/>
      <c r="V54" s="534"/>
      <c r="W54" s="534"/>
      <c r="X54" s="262"/>
      <c r="Y54" s="262"/>
      <c r="Z54" s="262"/>
      <c r="AA54" s="262"/>
      <c r="AB54" s="262"/>
      <c r="AC54" s="262"/>
      <c r="AD54" s="125"/>
      <c r="AE54" s="125"/>
      <c r="AF54" s="125"/>
      <c r="AG54" s="125"/>
    </row>
    <row r="55" spans="1:33" s="10" customFormat="1" ht="12.75" customHeight="1">
      <c r="A55" s="125"/>
      <c r="B55" s="135"/>
      <c r="C55" s="135"/>
      <c r="D55" s="13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25"/>
      <c r="AG55" s="125"/>
    </row>
    <row r="56" spans="1:33" s="10" customFormat="1" ht="12.75" customHeight="1">
      <c r="A56" s="125"/>
      <c r="B56" s="51" t="s">
        <v>547</v>
      </c>
      <c r="C56" s="54"/>
      <c r="D56" s="54"/>
      <c r="E56" s="11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25"/>
      <c r="AG56" s="125"/>
    </row>
    <row r="57" spans="1:33" s="10" customFormat="1" ht="12.75" customHeight="1">
      <c r="A57" s="125"/>
      <c r="B57" s="135" t="s">
        <v>548</v>
      </c>
      <c r="C57" s="135"/>
      <c r="D57" s="135"/>
      <c r="E57" s="135"/>
      <c r="F57" s="165"/>
      <c r="G57" s="139"/>
      <c r="H57" s="788"/>
      <c r="I57" s="1188"/>
      <c r="J57" s="1188"/>
      <c r="K57" s="1188"/>
      <c r="L57" s="1188"/>
      <c r="M57" s="1188"/>
      <c r="N57" s="1188"/>
      <c r="O57" s="1188"/>
      <c r="P57" s="1188"/>
      <c r="Q57" s="1189"/>
      <c r="R57" s="165"/>
      <c r="S57" s="165"/>
      <c r="T57" s="165"/>
      <c r="U57" s="165"/>
      <c r="V57" s="165"/>
      <c r="W57" s="165"/>
      <c r="X57" s="165"/>
      <c r="Y57" s="165"/>
      <c r="Z57" s="165"/>
      <c r="AA57" s="165"/>
      <c r="AB57" s="165"/>
      <c r="AC57" s="165"/>
      <c r="AD57" s="165"/>
      <c r="AE57" s="165"/>
      <c r="AF57" s="125"/>
      <c r="AG57" s="125"/>
    </row>
    <row r="58" spans="1:33" s="10" customFormat="1" ht="12.75" customHeight="1">
      <c r="A58" s="125"/>
      <c r="B58" s="135" t="s">
        <v>125</v>
      </c>
      <c r="C58" s="135"/>
      <c r="D58" s="135"/>
      <c r="E58" s="135"/>
      <c r="F58" s="165"/>
      <c r="G58" s="165"/>
      <c r="H58" s="788"/>
      <c r="I58" s="1188"/>
      <c r="J58" s="1188"/>
      <c r="K58" s="1188"/>
      <c r="L58" s="1188"/>
      <c r="M58" s="1188"/>
      <c r="N58" s="1188"/>
      <c r="O58" s="1188"/>
      <c r="P58" s="1188"/>
      <c r="Q58" s="1189"/>
      <c r="R58" s="165"/>
      <c r="S58" s="165"/>
      <c r="T58" s="165"/>
      <c r="U58" s="165"/>
      <c r="V58" s="165"/>
      <c r="W58" s="165"/>
      <c r="X58" s="165"/>
      <c r="Y58" s="165"/>
      <c r="Z58" s="165"/>
      <c r="AA58" s="165"/>
      <c r="AB58" s="165"/>
      <c r="AC58" s="165"/>
      <c r="AD58" s="165"/>
      <c r="AE58" s="165"/>
      <c r="AF58" s="125"/>
      <c r="AG58" s="125"/>
    </row>
    <row r="59" spans="1:33" s="10" customFormat="1" ht="12.75" customHeight="1">
      <c r="A59" s="125"/>
      <c r="B59" s="259"/>
      <c r="C59" s="135"/>
      <c r="D59" s="13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25"/>
      <c r="AG59" s="125"/>
    </row>
    <row r="60" spans="1:33" ht="12.75" customHeight="1">
      <c r="A60" s="125"/>
      <c r="B60" s="27"/>
      <c r="C60" s="134" t="s">
        <v>100</v>
      </c>
      <c r="D60" s="165"/>
      <c r="E60" s="165"/>
      <c r="F60" s="165"/>
      <c r="G60" s="165"/>
      <c r="H60" s="27"/>
      <c r="I60" s="134" t="s">
        <v>104</v>
      </c>
      <c r="J60" s="165"/>
      <c r="K60" s="165"/>
      <c r="L60" s="139"/>
      <c r="M60" s="27"/>
      <c r="N60" s="134" t="s">
        <v>105</v>
      </c>
      <c r="O60" s="165"/>
      <c r="P60" s="788"/>
      <c r="Q60" s="1188"/>
      <c r="R60" s="1188"/>
      <c r="S60" s="1188"/>
      <c r="T60" s="1188"/>
      <c r="U60" s="1188"/>
      <c r="V60" s="1188"/>
      <c r="W60" s="1188"/>
      <c r="X60" s="1188"/>
      <c r="Y60" s="1189"/>
      <c r="Z60" s="134" t="s">
        <v>106</v>
      </c>
      <c r="AA60" s="165"/>
      <c r="AB60" s="165"/>
      <c r="AC60" s="165"/>
      <c r="AD60" s="165"/>
      <c r="AE60" s="165"/>
      <c r="AF60" s="125"/>
      <c r="AG60" s="125"/>
    </row>
    <row r="61" spans="1:33" ht="12.75" customHeight="1">
      <c r="A61" s="125"/>
      <c r="B61" s="266"/>
      <c r="C61" s="135"/>
      <c r="D61" s="13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25"/>
      <c r="AG61" s="125"/>
    </row>
    <row r="62" spans="1:33" ht="15">
      <c r="A62" s="388" t="s">
        <v>1048</v>
      </c>
      <c r="B62" s="503"/>
      <c r="C62" s="504"/>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195"/>
      <c r="AG62" s="195"/>
    </row>
    <row r="63" spans="1:33" ht="12.75">
      <c r="A63" s="125"/>
      <c r="B63" s="135"/>
      <c r="C63" s="261"/>
      <c r="D63" s="261"/>
      <c r="E63" s="261"/>
      <c r="F63" s="261"/>
      <c r="G63" s="261"/>
      <c r="H63" s="261"/>
      <c r="I63" s="330"/>
      <c r="J63" s="125"/>
      <c r="K63" s="125"/>
      <c r="L63" s="289"/>
      <c r="M63" s="289"/>
      <c r="N63" s="289"/>
      <c r="O63" s="289"/>
      <c r="P63" s="289"/>
      <c r="Q63" s="289"/>
      <c r="R63" s="125"/>
      <c r="S63" s="125"/>
      <c r="T63" s="125"/>
      <c r="U63" s="125"/>
      <c r="V63" s="125"/>
      <c r="W63" s="125"/>
      <c r="X63" s="125"/>
      <c r="Y63" s="125"/>
      <c r="Z63" s="125"/>
      <c r="AA63" s="125"/>
      <c r="AB63" s="125"/>
      <c r="AC63" s="125"/>
      <c r="AD63" s="125"/>
      <c r="AE63" s="125"/>
      <c r="AF63" s="125"/>
      <c r="AG63" s="125"/>
    </row>
    <row r="64" spans="1:33" ht="12.75">
      <c r="A64" s="125"/>
      <c r="B64" s="135" t="s">
        <v>549</v>
      </c>
      <c r="C64" s="135"/>
      <c r="D64" s="135"/>
      <c r="E64" s="135"/>
      <c r="F64" s="135"/>
      <c r="G64" s="135"/>
      <c r="H64" s="135"/>
      <c r="I64" s="125"/>
      <c r="J64" s="125"/>
      <c r="K64" s="138" t="s">
        <v>205</v>
      </c>
      <c r="L64" s="720"/>
      <c r="M64" s="721"/>
      <c r="N64" s="722"/>
      <c r="O64" s="533"/>
      <c r="P64" s="125"/>
      <c r="Q64" s="125"/>
      <c r="R64" s="125"/>
      <c r="S64" s="125"/>
      <c r="T64" s="125"/>
      <c r="U64" s="125"/>
      <c r="V64" s="125"/>
      <c r="W64" s="125"/>
      <c r="X64" s="125"/>
      <c r="Y64" s="125"/>
      <c r="Z64" s="125"/>
      <c r="AA64" s="125"/>
      <c r="AB64" s="125"/>
      <c r="AC64" s="125"/>
      <c r="AD64" s="125"/>
      <c r="AE64" s="125"/>
      <c r="AF64" s="125"/>
      <c r="AG64" s="125"/>
    </row>
    <row r="65" spans="1:33" ht="12.75">
      <c r="A65" s="125"/>
      <c r="B65" s="135" t="s">
        <v>26</v>
      </c>
      <c r="C65" s="135"/>
      <c r="D65" s="135"/>
      <c r="E65" s="135"/>
      <c r="F65" s="135"/>
      <c r="G65" s="135"/>
      <c r="H65" s="135"/>
      <c r="I65" s="125"/>
      <c r="J65" s="125"/>
      <c r="K65" s="138" t="s">
        <v>205</v>
      </c>
      <c r="L65" s="720"/>
      <c r="M65" s="721"/>
      <c r="N65" s="722"/>
      <c r="O65" s="533"/>
      <c r="P65" s="125"/>
      <c r="Q65" s="125"/>
      <c r="R65" s="125"/>
      <c r="S65" s="125"/>
      <c r="T65" s="125"/>
      <c r="U65" s="125"/>
      <c r="V65" s="125"/>
      <c r="W65" s="125"/>
      <c r="X65" s="125"/>
      <c r="Y65" s="125"/>
      <c r="Z65" s="125"/>
      <c r="AA65" s="125"/>
      <c r="AB65" s="125"/>
      <c r="AC65" s="125"/>
      <c r="AD65" s="298"/>
      <c r="AE65" s="125"/>
      <c r="AF65" s="125"/>
      <c r="AG65" s="125"/>
    </row>
    <row r="66" spans="1:33" ht="12.75">
      <c r="A66" s="125"/>
      <c r="B66" s="135"/>
      <c r="C66" s="135"/>
      <c r="D66" s="135"/>
      <c r="E66" s="135"/>
      <c r="F66" s="135"/>
      <c r="G66" s="135"/>
      <c r="H66" s="135"/>
      <c r="I66" s="125"/>
      <c r="J66" s="138"/>
      <c r="K66" s="285"/>
      <c r="L66" s="1190">
        <f>SUM(L64:N65)</f>
        <v>0</v>
      </c>
      <c r="M66" s="1191"/>
      <c r="N66" s="1191"/>
      <c r="O66" s="285"/>
      <c r="P66" s="285"/>
      <c r="Q66" s="285"/>
      <c r="R66" s="125"/>
      <c r="S66" s="125"/>
      <c r="T66" s="125"/>
      <c r="U66" s="125"/>
      <c r="V66" s="125"/>
      <c r="W66" s="125"/>
      <c r="X66" s="125"/>
      <c r="Y66" s="125"/>
      <c r="Z66" s="125"/>
      <c r="AA66" s="125"/>
      <c r="AB66" s="125"/>
      <c r="AC66" s="125"/>
      <c r="AD66" s="125"/>
      <c r="AE66" s="125"/>
      <c r="AF66" s="125"/>
      <c r="AG66" s="298"/>
    </row>
    <row r="67" spans="1:33" ht="12.75">
      <c r="A67" s="125"/>
      <c r="B67" s="260"/>
      <c r="C67" s="260"/>
      <c r="D67" s="260"/>
      <c r="E67" s="260"/>
      <c r="F67" s="260"/>
      <c r="G67" s="260"/>
      <c r="H67" s="260"/>
      <c r="I67" s="262"/>
      <c r="J67" s="262"/>
      <c r="K67" s="534"/>
      <c r="L67" s="534"/>
      <c r="M67" s="534"/>
      <c r="N67" s="534"/>
      <c r="O67" s="534"/>
      <c r="P67" s="534"/>
      <c r="Q67" s="534"/>
      <c r="R67" s="534"/>
      <c r="S67" s="534"/>
      <c r="T67" s="534"/>
      <c r="U67" s="534"/>
      <c r="V67" s="534"/>
      <c r="W67" s="534"/>
      <c r="X67" s="262"/>
      <c r="Y67" s="262"/>
      <c r="Z67" s="262"/>
      <c r="AA67" s="262"/>
      <c r="AB67" s="262"/>
      <c r="AC67" s="262"/>
      <c r="AD67" s="125"/>
      <c r="AE67" s="125"/>
      <c r="AF67" s="125"/>
      <c r="AG67" s="125"/>
    </row>
    <row r="68" spans="1:33" s="10" customFormat="1" ht="12.75" customHeight="1">
      <c r="A68" s="125"/>
      <c r="B68" s="51" t="s">
        <v>550</v>
      </c>
      <c r="C68" s="54"/>
      <c r="D68" s="54"/>
      <c r="E68" s="11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25"/>
      <c r="AG68" s="125"/>
    </row>
    <row r="69" spans="1:33" s="10" customFormat="1" ht="12.75" customHeight="1">
      <c r="A69" s="125"/>
      <c r="B69" s="135" t="s">
        <v>548</v>
      </c>
      <c r="C69" s="135"/>
      <c r="D69" s="135"/>
      <c r="E69" s="135"/>
      <c r="F69" s="165"/>
      <c r="G69" s="139"/>
      <c r="H69" s="788"/>
      <c r="I69" s="1188"/>
      <c r="J69" s="1188"/>
      <c r="K69" s="1188"/>
      <c r="L69" s="1188"/>
      <c r="M69" s="1188"/>
      <c r="N69" s="1188"/>
      <c r="O69" s="1188"/>
      <c r="P69" s="1188"/>
      <c r="Q69" s="1189"/>
      <c r="R69" s="165"/>
      <c r="S69" s="165"/>
      <c r="T69" s="165"/>
      <c r="U69" s="165"/>
      <c r="V69" s="165"/>
      <c r="W69" s="165"/>
      <c r="X69" s="165"/>
      <c r="Y69" s="165"/>
      <c r="Z69" s="165"/>
      <c r="AA69" s="165"/>
      <c r="AB69" s="165"/>
      <c r="AC69" s="165"/>
      <c r="AD69" s="165"/>
      <c r="AE69" s="165"/>
      <c r="AF69" s="125"/>
      <c r="AG69" s="125"/>
    </row>
    <row r="70" spans="1:33" s="10" customFormat="1" ht="12.75" customHeight="1">
      <c r="A70" s="125"/>
      <c r="B70" s="135" t="s">
        <v>125</v>
      </c>
      <c r="C70" s="135"/>
      <c r="D70" s="135"/>
      <c r="E70" s="135"/>
      <c r="F70" s="165"/>
      <c r="G70" s="165"/>
      <c r="H70" s="788"/>
      <c r="I70" s="1188"/>
      <c r="J70" s="1188"/>
      <c r="K70" s="1188"/>
      <c r="L70" s="1188"/>
      <c r="M70" s="1188"/>
      <c r="N70" s="1188"/>
      <c r="O70" s="1188"/>
      <c r="P70" s="1188"/>
      <c r="Q70" s="1189"/>
      <c r="R70" s="165"/>
      <c r="S70" s="165"/>
      <c r="T70" s="165"/>
      <c r="U70" s="165"/>
      <c r="V70" s="165"/>
      <c r="W70" s="165"/>
      <c r="X70" s="165"/>
      <c r="Y70" s="165"/>
      <c r="Z70" s="165"/>
      <c r="AA70" s="165"/>
      <c r="AB70" s="165"/>
      <c r="AC70" s="165"/>
      <c r="AD70" s="165"/>
      <c r="AE70" s="165"/>
      <c r="AF70" s="125"/>
      <c r="AG70" s="125"/>
    </row>
    <row r="71" spans="1:33" s="10" customFormat="1" ht="12.75" customHeight="1">
      <c r="A71" s="125"/>
      <c r="B71" s="259"/>
      <c r="C71" s="135"/>
      <c r="D71" s="13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25"/>
      <c r="AG71" s="125"/>
    </row>
    <row r="72" spans="1:33" ht="12.75" customHeight="1">
      <c r="A72" s="125"/>
      <c r="B72" s="27"/>
      <c r="C72" s="134" t="s">
        <v>100</v>
      </c>
      <c r="D72" s="165"/>
      <c r="E72" s="165"/>
      <c r="F72" s="165"/>
      <c r="G72" s="165"/>
      <c r="H72" s="27"/>
      <c r="I72" s="134" t="s">
        <v>104</v>
      </c>
      <c r="J72" s="165"/>
      <c r="K72" s="165"/>
      <c r="L72" s="139"/>
      <c r="M72" s="27"/>
      <c r="N72" s="134" t="s">
        <v>105</v>
      </c>
      <c r="O72" s="165"/>
      <c r="P72" s="788"/>
      <c r="Q72" s="1188"/>
      <c r="R72" s="1188"/>
      <c r="S72" s="1188"/>
      <c r="T72" s="1188"/>
      <c r="U72" s="1188"/>
      <c r="V72" s="1188"/>
      <c r="W72" s="1188"/>
      <c r="X72" s="1188"/>
      <c r="Y72" s="1189"/>
      <c r="Z72" s="134" t="s">
        <v>106</v>
      </c>
      <c r="AA72" s="165"/>
      <c r="AB72" s="165"/>
      <c r="AC72" s="165"/>
      <c r="AD72" s="165"/>
      <c r="AE72" s="165"/>
      <c r="AF72" s="125"/>
      <c r="AG72" s="125"/>
    </row>
    <row r="73" spans="1:33" ht="12.75" customHeight="1">
      <c r="A73" s="125"/>
      <c r="B73" s="266"/>
      <c r="C73" s="135"/>
      <c r="D73" s="13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25"/>
      <c r="AG73" s="125"/>
    </row>
    <row r="74" spans="1:33" ht="15">
      <c r="A74" s="388" t="s">
        <v>1048</v>
      </c>
      <c r="B74" s="503"/>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195"/>
      <c r="AG74" s="195"/>
    </row>
    <row r="75" spans="1:33" ht="12.75">
      <c r="A75" s="125"/>
      <c r="B75" s="135"/>
      <c r="C75" s="261"/>
      <c r="D75" s="261"/>
      <c r="E75" s="261"/>
      <c r="F75" s="261"/>
      <c r="G75" s="261"/>
      <c r="H75" s="261"/>
      <c r="I75" s="330"/>
      <c r="J75" s="125"/>
      <c r="K75" s="125"/>
      <c r="L75" s="289"/>
      <c r="M75" s="289"/>
      <c r="N75" s="289"/>
      <c r="O75" s="289"/>
      <c r="P75" s="289"/>
      <c r="Q75" s="289"/>
      <c r="R75" s="125"/>
      <c r="S75" s="125"/>
      <c r="T75" s="125"/>
      <c r="U75" s="125"/>
      <c r="V75" s="125"/>
      <c r="W75" s="125"/>
      <c r="X75" s="125"/>
      <c r="Y75" s="125"/>
      <c r="Z75" s="125"/>
      <c r="AA75" s="125"/>
      <c r="AB75" s="125"/>
      <c r="AC75" s="125"/>
      <c r="AD75" s="125"/>
      <c r="AE75" s="125"/>
      <c r="AF75" s="125"/>
      <c r="AG75" s="125"/>
    </row>
    <row r="76" spans="1:33" ht="12.75">
      <c r="A76" s="125"/>
      <c r="B76" s="135" t="s">
        <v>549</v>
      </c>
      <c r="C76" s="135"/>
      <c r="D76" s="135"/>
      <c r="E76" s="135"/>
      <c r="F76" s="135"/>
      <c r="G76" s="135"/>
      <c r="H76" s="135"/>
      <c r="I76" s="125"/>
      <c r="J76" s="125"/>
      <c r="K76" s="138" t="s">
        <v>205</v>
      </c>
      <c r="L76" s="720"/>
      <c r="M76" s="721"/>
      <c r="N76" s="722"/>
      <c r="O76" s="533"/>
      <c r="P76" s="125"/>
      <c r="Q76" s="125"/>
      <c r="R76" s="125"/>
      <c r="S76" s="125"/>
      <c r="T76" s="125"/>
      <c r="U76" s="125"/>
      <c r="V76" s="125"/>
      <c r="W76" s="125"/>
      <c r="X76" s="125"/>
      <c r="Y76" s="125"/>
      <c r="Z76" s="125"/>
      <c r="AA76" s="125"/>
      <c r="AB76" s="125"/>
      <c r="AC76" s="125"/>
      <c r="AD76" s="125"/>
      <c r="AE76" s="125"/>
      <c r="AF76" s="125"/>
      <c r="AG76" s="125"/>
    </row>
    <row r="77" spans="1:33" ht="12.75">
      <c r="A77" s="125"/>
      <c r="B77" s="135" t="s">
        <v>26</v>
      </c>
      <c r="C77" s="135"/>
      <c r="D77" s="135"/>
      <c r="E77" s="135"/>
      <c r="F77" s="135"/>
      <c r="G77" s="135"/>
      <c r="H77" s="135"/>
      <c r="I77" s="125"/>
      <c r="J77" s="125"/>
      <c r="K77" s="138" t="s">
        <v>205</v>
      </c>
      <c r="L77" s="720"/>
      <c r="M77" s="721"/>
      <c r="N77" s="722"/>
      <c r="O77" s="533"/>
      <c r="P77" s="125"/>
      <c r="Q77" s="125"/>
      <c r="R77" s="125"/>
      <c r="S77" s="125"/>
      <c r="T77" s="125"/>
      <c r="U77" s="125"/>
      <c r="V77" s="125"/>
      <c r="W77" s="125"/>
      <c r="X77" s="125"/>
      <c r="Y77" s="125"/>
      <c r="Z77" s="125"/>
      <c r="AA77" s="125"/>
      <c r="AB77" s="125"/>
      <c r="AC77" s="125"/>
      <c r="AD77" s="298"/>
      <c r="AE77" s="125"/>
      <c r="AF77" s="125"/>
      <c r="AG77" s="125"/>
    </row>
    <row r="78" spans="1:33" ht="12.75">
      <c r="A78" s="125"/>
      <c r="B78" s="135"/>
      <c r="C78" s="135"/>
      <c r="D78" s="135"/>
      <c r="E78" s="135"/>
      <c r="F78" s="135"/>
      <c r="G78" s="135"/>
      <c r="H78" s="135"/>
      <c r="I78" s="125"/>
      <c r="J78" s="138"/>
      <c r="K78" s="285"/>
      <c r="L78" s="1190">
        <f>SUM(L76:N77)</f>
        <v>0</v>
      </c>
      <c r="M78" s="1191"/>
      <c r="N78" s="1191"/>
      <c r="O78" s="285"/>
      <c r="P78" s="285"/>
      <c r="Q78" s="285"/>
      <c r="R78" s="125"/>
      <c r="S78" s="125"/>
      <c r="T78" s="125"/>
      <c r="U78" s="125"/>
      <c r="V78" s="125"/>
      <c r="W78" s="125"/>
      <c r="X78" s="125"/>
      <c r="Y78" s="125"/>
      <c r="Z78" s="125"/>
      <c r="AA78" s="125"/>
      <c r="AB78" s="125"/>
      <c r="AC78" s="125"/>
      <c r="AD78" s="125"/>
      <c r="AE78" s="125"/>
      <c r="AF78" s="125"/>
      <c r="AG78" s="298"/>
    </row>
    <row r="79" spans="1:33" ht="12.75">
      <c r="A79" s="125"/>
      <c r="B79" s="260"/>
      <c r="C79" s="260"/>
      <c r="D79" s="260"/>
      <c r="E79" s="260"/>
      <c r="F79" s="260"/>
      <c r="G79" s="260"/>
      <c r="H79" s="260"/>
      <c r="I79" s="262"/>
      <c r="J79" s="262"/>
      <c r="K79" s="534"/>
      <c r="L79" s="534"/>
      <c r="M79" s="534"/>
      <c r="N79" s="534"/>
      <c r="O79" s="534"/>
      <c r="P79" s="534"/>
      <c r="Q79" s="534"/>
      <c r="R79" s="534"/>
      <c r="S79" s="534"/>
      <c r="T79" s="534"/>
      <c r="U79" s="534"/>
      <c r="V79" s="534"/>
      <c r="W79" s="534"/>
      <c r="X79" s="262"/>
      <c r="Y79" s="262"/>
      <c r="Z79" s="262"/>
      <c r="AA79" s="262"/>
      <c r="AB79" s="262"/>
      <c r="AC79" s="262"/>
      <c r="AD79" s="125"/>
      <c r="AE79" s="125"/>
      <c r="AF79" s="125"/>
      <c r="AG79" s="125"/>
    </row>
    <row r="80" spans="1:33" ht="12.75">
      <c r="A80" s="125"/>
      <c r="B80" s="260"/>
      <c r="C80" s="260"/>
      <c r="D80" s="260"/>
      <c r="E80" s="260"/>
      <c r="F80" s="260"/>
      <c r="G80" s="260"/>
      <c r="H80" s="260"/>
      <c r="I80" s="262"/>
      <c r="J80" s="262"/>
      <c r="K80" s="534"/>
      <c r="L80" s="534"/>
      <c r="M80" s="534"/>
      <c r="N80" s="534"/>
      <c r="O80" s="534"/>
      <c r="P80" s="534"/>
      <c r="Q80" s="534"/>
      <c r="R80" s="534"/>
      <c r="S80" s="534"/>
      <c r="T80" s="534"/>
      <c r="U80" s="534"/>
      <c r="V80" s="534"/>
      <c r="W80" s="534"/>
      <c r="X80" s="262"/>
      <c r="Y80" s="262"/>
      <c r="Z80" s="262"/>
      <c r="AA80" s="262"/>
      <c r="AB80" s="262"/>
      <c r="AC80" s="262"/>
      <c r="AD80" s="125"/>
      <c r="AE80" s="125"/>
      <c r="AF80" s="125"/>
      <c r="AG80" s="125"/>
    </row>
    <row r="81" spans="1:33" ht="12.75">
      <c r="A81" s="125"/>
      <c r="B81" s="260"/>
      <c r="C81" s="260"/>
      <c r="D81" s="260"/>
      <c r="E81" s="260"/>
      <c r="F81" s="260"/>
      <c r="G81" s="260"/>
      <c r="H81" s="260"/>
      <c r="I81" s="262"/>
      <c r="J81" s="262"/>
      <c r="K81" s="534"/>
      <c r="L81" s="534"/>
      <c r="M81" s="534"/>
      <c r="N81" s="534"/>
      <c r="O81" s="534"/>
      <c r="P81" s="534"/>
      <c r="Q81" s="534"/>
      <c r="R81" s="534"/>
      <c r="S81" s="534"/>
      <c r="T81" s="534"/>
      <c r="U81" s="534"/>
      <c r="V81" s="534"/>
      <c r="W81" s="534"/>
      <c r="X81" s="262"/>
      <c r="Y81" s="262"/>
      <c r="Z81" s="262"/>
      <c r="AA81" s="262"/>
      <c r="AB81" s="262"/>
      <c r="AC81" s="262"/>
      <c r="AD81" s="125"/>
      <c r="AE81" s="125"/>
      <c r="AF81" s="125"/>
      <c r="AG81" s="125"/>
    </row>
    <row r="82" spans="1:33" ht="12.75">
      <c r="A82" s="125"/>
      <c r="B82" s="260"/>
      <c r="C82" s="260"/>
      <c r="D82" s="260"/>
      <c r="E82" s="260"/>
      <c r="F82" s="260"/>
      <c r="G82" s="260"/>
      <c r="H82" s="260"/>
      <c r="I82" s="262"/>
      <c r="J82" s="262"/>
      <c r="K82" s="534"/>
      <c r="L82" s="534"/>
      <c r="M82" s="534"/>
      <c r="N82" s="534"/>
      <c r="O82" s="534"/>
      <c r="P82" s="534"/>
      <c r="Q82" s="534"/>
      <c r="R82" s="534"/>
      <c r="S82" s="534"/>
      <c r="T82" s="534"/>
      <c r="U82" s="534"/>
      <c r="V82" s="534"/>
      <c r="W82" s="534"/>
      <c r="X82" s="262"/>
      <c r="Y82" s="262"/>
      <c r="Z82" s="262"/>
      <c r="AA82" s="262"/>
      <c r="AB82" s="262"/>
      <c r="AC82" s="262"/>
      <c r="AD82" s="125"/>
      <c r="AE82" s="125"/>
      <c r="AF82" s="125"/>
      <c r="AG82" s="125"/>
    </row>
    <row r="83" spans="1:33" ht="12.75">
      <c r="A83" s="125"/>
      <c r="B83" s="260"/>
      <c r="C83" s="260"/>
      <c r="D83" s="260"/>
      <c r="E83" s="260"/>
      <c r="F83" s="260"/>
      <c r="G83" s="260"/>
      <c r="H83" s="260"/>
      <c r="I83" s="262"/>
      <c r="J83" s="262"/>
      <c r="K83" s="534"/>
      <c r="L83" s="534"/>
      <c r="M83" s="534"/>
      <c r="N83" s="534"/>
      <c r="O83" s="534"/>
      <c r="P83" s="534"/>
      <c r="Q83" s="534"/>
      <c r="R83" s="534"/>
      <c r="S83" s="534"/>
      <c r="T83" s="534"/>
      <c r="U83" s="534"/>
      <c r="V83" s="534"/>
      <c r="W83" s="534"/>
      <c r="X83" s="262"/>
      <c r="Y83" s="262"/>
      <c r="Z83" s="262"/>
      <c r="AA83" s="262"/>
      <c r="AB83" s="262"/>
      <c r="AC83" s="262"/>
      <c r="AD83" s="125"/>
      <c r="AE83" s="125"/>
      <c r="AF83" s="125"/>
      <c r="AG83" s="125"/>
    </row>
  </sheetData>
  <sheetProtection/>
  <mergeCells count="29">
    <mergeCell ref="P72:Y72"/>
    <mergeCell ref="L66:N66"/>
    <mergeCell ref="L78:N78"/>
    <mergeCell ref="L77:N77"/>
    <mergeCell ref="L65:N65"/>
    <mergeCell ref="H57:Q57"/>
    <mergeCell ref="H58:Q58"/>
    <mergeCell ref="L64:N64"/>
    <mergeCell ref="H69:Q69"/>
    <mergeCell ref="H70:Q70"/>
    <mergeCell ref="L76:N76"/>
    <mergeCell ref="P60:Y60"/>
    <mergeCell ref="Q1:AC1"/>
    <mergeCell ref="Q2:AC2"/>
    <mergeCell ref="P16:R16"/>
    <mergeCell ref="C33:E33"/>
    <mergeCell ref="C29:E29"/>
    <mergeCell ref="C27:E27"/>
    <mergeCell ref="C32:E32"/>
    <mergeCell ref="C24:E24"/>
    <mergeCell ref="C23:E23"/>
    <mergeCell ref="L17:N17"/>
    <mergeCell ref="G39:Z39"/>
    <mergeCell ref="C26:E26"/>
    <mergeCell ref="P17:R17"/>
    <mergeCell ref="F10:W10"/>
    <mergeCell ref="L16:N16"/>
    <mergeCell ref="N12:AA12"/>
    <mergeCell ref="C30:E30"/>
  </mergeCells>
  <hyperlinks>
    <hyperlink ref="G39:Z39" r:id="rId1" display="Click here to read more information before answering the following questions."/>
    <hyperlink ref="A1" r:id="rId2" display="www.jamesdance.com"/>
    <hyperlink ref="A1:F1" r:id="rId3" display="www.jamesdance.com"/>
  </hyperlinks>
  <printOptions horizontalCentered="1"/>
  <pageMargins left="0.25" right="0.25" top="0.5" bottom="0.5" header="0.5" footer="0.5"/>
  <pageSetup horizontalDpi="600" verticalDpi="600" orientation="portrait" scale="95" r:id="rId6"/>
  <rowBreaks count="1" manualBreakCount="1">
    <brk id="43" max="255" man="1"/>
  </row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Maertin</dc:creator>
  <cp:keywords/>
  <dc:description/>
  <cp:lastModifiedBy>James</cp:lastModifiedBy>
  <cp:lastPrinted>2016-01-23T02:01:55Z</cp:lastPrinted>
  <dcterms:created xsi:type="dcterms:W3CDTF">2008-11-03T22:15:55Z</dcterms:created>
  <dcterms:modified xsi:type="dcterms:W3CDTF">2018-03-19T04:01:28Z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